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525" windowHeight="10275" activeTab="6"/>
  </bookViews>
  <sheets>
    <sheet name="5 класс" sheetId="9" r:id="rId1"/>
    <sheet name="6 класс" sheetId="8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класс'!$A$3:$G$7</definedName>
    <definedName name="_xlnm._FilterDatabase" localSheetId="1" hidden="1">'6 класс'!$A$3:$G$9</definedName>
    <definedName name="_xlnm._FilterDatabase" localSheetId="2" hidden="1">'7 класс'!$A$3:$G$4</definedName>
    <definedName name="_xlnm._FilterDatabase" localSheetId="3" hidden="1">'8 класс'!$A$3:$G$5</definedName>
    <definedName name="_xlnm._FilterDatabase" localSheetId="4" hidden="1">'9 класс'!$A$3:$G$4</definedName>
  </definedNames>
  <calcPr calcId="152511"/>
</workbook>
</file>

<file path=xl/calcChain.xml><?xml version="1.0" encoding="utf-8"?>
<calcChain xmlns="http://schemas.openxmlformats.org/spreadsheetml/2006/main">
  <c r="D5" i="4" l="1"/>
  <c r="D5" i="6"/>
  <c r="D6" i="6"/>
  <c r="D7" i="6"/>
  <c r="D4" i="6"/>
  <c r="D4" i="5"/>
  <c r="D4" i="3"/>
  <c r="D5" i="8"/>
  <c r="D6" i="8"/>
  <c r="D7" i="8"/>
  <c r="D8" i="8"/>
  <c r="D9" i="8"/>
  <c r="D4" i="8"/>
  <c r="D5" i="9"/>
  <c r="D6" i="9"/>
  <c r="D7" i="9"/>
  <c r="D4" i="9"/>
  <c r="D4" i="4" l="1"/>
</calcChain>
</file>

<file path=xl/sharedStrings.xml><?xml version="1.0" encoding="utf-8"?>
<sst xmlns="http://schemas.openxmlformats.org/spreadsheetml/2006/main" count="140" uniqueCount="40">
  <si>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</si>
  <si>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</si>
  <si>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</si>
  <si>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</si>
  <si>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</si>
  <si>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</si>
  <si>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МБОУ Варнавинская СШ</t>
  </si>
  <si>
    <t>Цапулин С.Н.</t>
  </si>
  <si>
    <t>Вихарев Иван Алексеевич</t>
  </si>
  <si>
    <t>Втюрин Никита Игоревич</t>
  </si>
  <si>
    <t>Ашенков Никита Алексеевич</t>
  </si>
  <si>
    <t>Информация об участниках школьного этапа всероссийской олимпиады школьников по астрономии  11 класс                                                             максимальное количество баллов 100</t>
  </si>
  <si>
    <t>Информация об участниках школьного этапа всероссийской олимпиады школьников по астрономии 10 класс максимальное количество баллов 100</t>
  </si>
  <si>
    <t>Информация об участниках школьного этапа всероссийской олимпиады школьников по астрономии 9 класс максимальное количество баллов  100</t>
  </si>
  <si>
    <t xml:space="preserve">Информация об участниках школьного этапа всероссийской олимпиады школьников по астрономии 8 класс                                                             максимальное количество баллов 100 </t>
  </si>
  <si>
    <t>Информация об участниках школьного этапа всероссийской олимпиады школьников по астрономии 5 класс                                                             максимальное количество баллов  80</t>
  </si>
  <si>
    <t>Шашина Ульяна Николаевна</t>
  </si>
  <si>
    <t>Перов Егор Юрьевич</t>
  </si>
  <si>
    <t>Учитель</t>
  </si>
  <si>
    <t>Сторожева Мария Антоновна</t>
  </si>
  <si>
    <t>Кузахметов Данила Дмитриевич</t>
  </si>
  <si>
    <t>Скворцов Егор Сергеевич</t>
  </si>
  <si>
    <t>Гришанова Елизавета Андреевна</t>
  </si>
  <si>
    <t>Гайдис Иван Сергеевич</t>
  </si>
  <si>
    <t>Кирпе Евгений Николаевич</t>
  </si>
  <si>
    <t>Борщан Дарья Андреевна</t>
  </si>
  <si>
    <t>Стариков Кирилл Евгеньевич</t>
  </si>
  <si>
    <t>Цветкова Надежда Сергеевна</t>
  </si>
  <si>
    <t>Информация об участниках школьного этапа всероссийской олимпиады школьников по астрономии 6 класс                                                             максимальное количество баллов  80</t>
  </si>
  <si>
    <t>Батманова Елизавета Максимовна</t>
  </si>
  <si>
    <t>Информация об участниках школьного этапа всероссийской олимпиады школьников по астрономии 7 класс                                                             максимальное количество баллов  80</t>
  </si>
  <si>
    <t>Дворников Михаил Сергеевич</t>
  </si>
  <si>
    <t>Чащин Никита Сергеевич</t>
  </si>
  <si>
    <t>Новоселова Ксения Александровна</t>
  </si>
  <si>
    <t>Лебедева Галина Александровна</t>
  </si>
  <si>
    <t>Яковенко Константин Вадимович</t>
  </si>
  <si>
    <t>Акифьев Максим Юрьевич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</si>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</sst>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/>
    <xf numFmtId="14" fontId="0" fillId="0" borderId="0" xfId="0" applyNumberFormat="1"/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4" sqref="G4"/>
    </sheetView>
  </sheetViews>
  <sheetFormatPr defaultRowHeight="15" x14ac:dyDescent="0.25"/>
  <cols>
    <col min="2" max="2" width="29.7109375" customWidth="1"/>
    <col min="5" max="5" width="11.42578125" customWidth="1"/>
    <col min="6" max="6" width="26.140625" customWidth="1"/>
    <col min="7" max="7" width="13.5703125" customWidth="1"/>
  </cols>
  <sheetData>
    <row r="1" spans="1:7" ht="155.25" customHeight="1" x14ac:dyDescent="0.3">
      <c r="A1" s="35" t="s">
        <v>15</v>
      </c>
      <c r="B1" s="35"/>
      <c r="C1" s="35"/>
      <c r="D1" s="35"/>
      <c r="E1" s="35"/>
      <c r="F1" s="35"/>
      <c r="G1" s="20"/>
    </row>
    <row r="2" spans="1:7" x14ac:dyDescent="0.25">
      <c r="A2" s="21"/>
      <c r="B2" s="22"/>
      <c r="C2" s="22"/>
      <c r="D2" s="23"/>
      <c r="E2" s="23"/>
      <c r="F2" s="21"/>
      <c r="G2" s="21"/>
    </row>
    <row r="3" spans="1:7" ht="75" x14ac:dyDescent="0.25">
      <c r="A3" s="24" t="s">
        <v>0</v>
      </c>
      <c r="B3" s="25" t="s">
        <v>1</v>
      </c>
      <c r="C3" s="25" t="s">
        <v>2</v>
      </c>
      <c r="D3" s="26" t="s">
        <v>3</v>
      </c>
      <c r="E3" s="26" t="s">
        <v>4</v>
      </c>
      <c r="F3" s="24" t="s">
        <v>5</v>
      </c>
      <c r="G3" s="24" t="s">
        <v>18</v>
      </c>
    </row>
    <row r="4" spans="1:7" ht="30" x14ac:dyDescent="0.25">
      <c r="A4" s="16">
        <v>1</v>
      </c>
      <c r="B4" s="27" t="s">
        <v>19</v>
      </c>
      <c r="C4" s="27">
        <v>32.5</v>
      </c>
      <c r="D4" s="28">
        <f>(C4/80*100)</f>
        <v>40.625</v>
      </c>
      <c r="E4" s="16" t="s">
        <v>37</v>
      </c>
      <c r="F4" s="16" t="s">
        <v>6</v>
      </c>
      <c r="G4" s="16" t="s">
        <v>7</v>
      </c>
    </row>
    <row r="5" spans="1:7" ht="30" x14ac:dyDescent="0.25">
      <c r="A5" s="16">
        <v>2</v>
      </c>
      <c r="B5" s="27" t="s">
        <v>20</v>
      </c>
      <c r="C5" s="27">
        <v>27</v>
      </c>
      <c r="D5" s="28">
        <f t="shared" ref="D5:D7" si="0">(C5/80*100)</f>
        <v>33.75</v>
      </c>
      <c r="E5" s="16" t="s">
        <v>38</v>
      </c>
      <c r="F5" s="16" t="s">
        <v>6</v>
      </c>
      <c r="G5" s="16" t="s">
        <v>7</v>
      </c>
    </row>
    <row r="6" spans="1:7" x14ac:dyDescent="0.25">
      <c r="A6" s="16">
        <v>3</v>
      </c>
      <c r="B6" s="27" t="s">
        <v>21</v>
      </c>
      <c r="C6" s="27">
        <v>12</v>
      </c>
      <c r="D6" s="28">
        <f t="shared" si="0"/>
        <v>15</v>
      </c>
      <c r="E6" s="16" t="s">
        <v>39</v>
      </c>
      <c r="F6" s="16" t="s">
        <v>6</v>
      </c>
      <c r="G6" s="16" t="s">
        <v>7</v>
      </c>
    </row>
    <row r="7" spans="1:7" ht="30" x14ac:dyDescent="0.25">
      <c r="A7" s="29">
        <v>4</v>
      </c>
      <c r="B7" s="27" t="s">
        <v>22</v>
      </c>
      <c r="C7" s="27">
        <v>6</v>
      </c>
      <c r="D7" s="28">
        <f t="shared" si="0"/>
        <v>7.5</v>
      </c>
      <c r="E7" s="16" t="s">
        <v>39</v>
      </c>
      <c r="F7" s="16" t="s">
        <v>6</v>
      </c>
      <c r="G7" s="16" t="s">
        <v>7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26.85546875" customWidth="1"/>
    <col min="5" max="5" width="18.140625" customWidth="1"/>
    <col min="6" max="6" width="24.5703125" customWidth="1"/>
    <col min="7" max="7" width="21.5703125" customWidth="1"/>
  </cols>
  <sheetData>
    <row r="1" spans="1:7" ht="111" customHeight="1" x14ac:dyDescent="0.3">
      <c r="A1" s="35" t="s">
        <v>28</v>
      </c>
      <c r="B1" s="35"/>
      <c r="C1" s="35"/>
      <c r="D1" s="35"/>
      <c r="E1" s="35"/>
      <c r="F1" s="35"/>
      <c r="G1" s="20"/>
    </row>
    <row r="2" spans="1:7" ht="20.25" customHeight="1" x14ac:dyDescent="0.25">
      <c r="A2" s="21"/>
      <c r="B2" s="22"/>
      <c r="C2" s="22"/>
      <c r="D2" s="23"/>
      <c r="E2" s="23"/>
      <c r="F2" s="21"/>
      <c r="G2" s="21"/>
    </row>
    <row r="3" spans="1:7" ht="75" x14ac:dyDescent="0.25">
      <c r="A3" s="24" t="s">
        <v>0</v>
      </c>
      <c r="B3" s="25" t="s">
        <v>1</v>
      </c>
      <c r="C3" s="25" t="s">
        <v>2</v>
      </c>
      <c r="D3" s="26" t="s">
        <v>3</v>
      </c>
      <c r="E3" s="26" t="s">
        <v>4</v>
      </c>
      <c r="F3" s="24" t="s">
        <v>5</v>
      </c>
      <c r="G3" s="24" t="s">
        <v>18</v>
      </c>
    </row>
    <row r="4" spans="1:7" ht="31.5" x14ac:dyDescent="0.25">
      <c r="A4" s="16">
        <v>1</v>
      </c>
      <c r="B4" s="34" t="s">
        <v>16</v>
      </c>
      <c r="C4" s="27">
        <v>40</v>
      </c>
      <c r="D4" s="28">
        <f>C4/80*100</f>
        <v>50</v>
      </c>
      <c r="E4" s="16" t="s">
        <v>37</v>
      </c>
      <c r="F4" s="16" t="s">
        <v>6</v>
      </c>
      <c r="G4" s="16" t="s">
        <v>7</v>
      </c>
    </row>
    <row r="5" spans="1:7" ht="30" x14ac:dyDescent="0.25">
      <c r="A5" s="16">
        <v>2</v>
      </c>
      <c r="B5" s="33" t="s">
        <v>23</v>
      </c>
      <c r="C5" s="27">
        <v>22</v>
      </c>
      <c r="D5" s="28">
        <f t="shared" ref="D5:D9" si="0">C5/80*100</f>
        <v>27.500000000000004</v>
      </c>
      <c r="E5" s="16" t="s">
        <v>38</v>
      </c>
      <c r="F5" s="16" t="s">
        <v>6</v>
      </c>
      <c r="G5" s="16" t="s">
        <v>7</v>
      </c>
    </row>
    <row r="6" spans="1:7" ht="31.5" x14ac:dyDescent="0.25">
      <c r="A6" s="16">
        <v>3</v>
      </c>
      <c r="B6" s="34" t="s">
        <v>24</v>
      </c>
      <c r="C6" s="27">
        <v>20</v>
      </c>
      <c r="D6" s="28">
        <f t="shared" si="0"/>
        <v>25</v>
      </c>
      <c r="E6" s="16" t="s">
        <v>38</v>
      </c>
      <c r="F6" s="16" t="s">
        <v>6</v>
      </c>
      <c r="G6" s="16" t="s">
        <v>7</v>
      </c>
    </row>
    <row r="7" spans="1:7" ht="30" x14ac:dyDescent="0.25">
      <c r="A7" s="29">
        <v>4</v>
      </c>
      <c r="B7" s="33" t="s">
        <v>25</v>
      </c>
      <c r="C7" s="27">
        <v>12</v>
      </c>
      <c r="D7" s="28">
        <f t="shared" si="0"/>
        <v>15</v>
      </c>
      <c r="E7" s="16" t="s">
        <v>39</v>
      </c>
      <c r="F7" s="16" t="s">
        <v>6</v>
      </c>
      <c r="G7" s="16" t="s">
        <v>7</v>
      </c>
    </row>
    <row r="8" spans="1:7" ht="31.5" x14ac:dyDescent="0.25">
      <c r="A8" s="16">
        <v>5</v>
      </c>
      <c r="B8" s="34" t="s">
        <v>26</v>
      </c>
      <c r="C8" s="27">
        <v>8</v>
      </c>
      <c r="D8" s="28">
        <f t="shared" si="0"/>
        <v>10</v>
      </c>
      <c r="E8" s="16" t="s">
        <v>39</v>
      </c>
      <c r="F8" s="16" t="s">
        <v>6</v>
      </c>
      <c r="G8" s="16" t="s">
        <v>7</v>
      </c>
    </row>
    <row r="9" spans="1:7" ht="31.5" x14ac:dyDescent="0.25">
      <c r="A9" s="29">
        <v>6</v>
      </c>
      <c r="B9" s="34" t="s">
        <v>27</v>
      </c>
      <c r="C9" s="27">
        <v>0</v>
      </c>
      <c r="D9" s="28">
        <f t="shared" si="0"/>
        <v>0</v>
      </c>
      <c r="E9" s="16" t="s">
        <v>39</v>
      </c>
      <c r="F9" s="16" t="s">
        <v>6</v>
      </c>
      <c r="G9" s="16" t="s">
        <v>7</v>
      </c>
    </row>
    <row r="15" spans="1:7" x14ac:dyDescent="0.25">
      <c r="A15" s="30"/>
    </row>
    <row r="21" spans="1:7" x14ac:dyDescent="0.25">
      <c r="A21" s="21"/>
      <c r="B21" s="21"/>
      <c r="C21" s="21"/>
      <c r="D21" s="21"/>
      <c r="E21" s="21"/>
      <c r="F21" s="21"/>
      <c r="G21" s="21"/>
    </row>
  </sheetData>
  <autoFilter ref="A3:G20"/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4" sqref="E4"/>
    </sheetView>
  </sheetViews>
  <sheetFormatPr defaultRowHeight="15" x14ac:dyDescent="0.25"/>
  <cols>
    <col min="1" max="1" width="9.140625" style="21"/>
    <col min="2" max="2" width="17.7109375" style="21" customWidth="1"/>
    <col min="3" max="3" width="11.28515625" style="21" customWidth="1"/>
    <col min="4" max="4" width="9.140625" style="21"/>
    <col min="5" max="5" width="21.7109375" style="21" customWidth="1"/>
    <col min="6" max="6" width="23.140625" style="21" customWidth="1"/>
    <col min="7" max="7" width="22.85546875" style="21" customWidth="1"/>
  </cols>
  <sheetData>
    <row r="1" spans="1:7" ht="86.25" customHeight="1" x14ac:dyDescent="0.3">
      <c r="A1" s="35" t="s">
        <v>30</v>
      </c>
      <c r="B1" s="35"/>
      <c r="C1" s="35"/>
      <c r="D1" s="35"/>
      <c r="E1" s="35"/>
      <c r="F1" s="35"/>
      <c r="G1" s="20"/>
    </row>
    <row r="2" spans="1:7" x14ac:dyDescent="0.25">
      <c r="B2" s="22"/>
      <c r="C2" s="22"/>
      <c r="D2" s="23"/>
      <c r="E2" s="23"/>
    </row>
    <row r="3" spans="1:7" ht="60" x14ac:dyDescent="0.25">
      <c r="A3" s="24" t="s">
        <v>0</v>
      </c>
      <c r="B3" s="25" t="s">
        <v>1</v>
      </c>
      <c r="C3" s="25" t="s">
        <v>2</v>
      </c>
      <c r="D3" s="26" t="s">
        <v>3</v>
      </c>
      <c r="E3" s="26" t="s">
        <v>4</v>
      </c>
      <c r="F3" s="24" t="s">
        <v>5</v>
      </c>
      <c r="G3" s="24" t="s">
        <v>18</v>
      </c>
    </row>
    <row r="4" spans="1:7" ht="47.25" x14ac:dyDescent="0.25">
      <c r="A4" s="16">
        <v>1</v>
      </c>
      <c r="B4" s="34" t="s">
        <v>29</v>
      </c>
      <c r="C4" s="27">
        <v>41</v>
      </c>
      <c r="D4" s="28">
        <f>C4/80*100</f>
        <v>51.249999999999993</v>
      </c>
      <c r="E4" s="16" t="s">
        <v>37</v>
      </c>
      <c r="F4" s="16" t="s">
        <v>6</v>
      </c>
      <c r="G4" s="16" t="s">
        <v>7</v>
      </c>
    </row>
    <row r="5" spans="1:7" x14ac:dyDescent="0.25">
      <c r="A5"/>
      <c r="B5"/>
      <c r="C5"/>
      <c r="D5"/>
      <c r="E5"/>
      <c r="F5"/>
      <c r="G5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/>
      <c r="D7"/>
      <c r="E7"/>
      <c r="F7"/>
      <c r="G7"/>
    </row>
    <row r="8" spans="1:7" x14ac:dyDescent="0.25">
      <c r="A8"/>
      <c r="B8"/>
      <c r="C8"/>
      <c r="D8"/>
      <c r="E8"/>
      <c r="F8"/>
      <c r="G8"/>
    </row>
    <row r="9" spans="1:7" x14ac:dyDescent="0.25">
      <c r="A9"/>
      <c r="B9"/>
      <c r="C9"/>
      <c r="D9"/>
      <c r="E9"/>
      <c r="F9"/>
      <c r="G9"/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</sheetData>
  <autoFilter ref="A3:G20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5" sqref="E5"/>
    </sheetView>
  </sheetViews>
  <sheetFormatPr defaultRowHeight="15" x14ac:dyDescent="0.25"/>
  <cols>
    <col min="2" max="2" width="14.14062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35" t="s">
        <v>14</v>
      </c>
      <c r="B1" s="35"/>
      <c r="C1" s="35"/>
      <c r="D1" s="35"/>
      <c r="E1" s="35"/>
      <c r="F1" s="35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18</v>
      </c>
    </row>
    <row r="4" spans="1:7" ht="47.25" x14ac:dyDescent="0.25">
      <c r="A4" s="32">
        <v>1</v>
      </c>
      <c r="B4" s="34" t="s">
        <v>31</v>
      </c>
      <c r="C4" s="17">
        <v>50</v>
      </c>
      <c r="D4" s="10">
        <f t="shared" ref="D4:D5" si="0">C4/100*100</f>
        <v>50</v>
      </c>
      <c r="E4" s="32" t="s">
        <v>37</v>
      </c>
      <c r="F4" s="9" t="s">
        <v>6</v>
      </c>
      <c r="G4" s="31" t="s">
        <v>7</v>
      </c>
    </row>
    <row r="5" spans="1:7" ht="47.25" x14ac:dyDescent="0.25">
      <c r="A5" s="32">
        <v>2</v>
      </c>
      <c r="B5" s="34" t="s">
        <v>32</v>
      </c>
      <c r="C5" s="17">
        <v>25</v>
      </c>
      <c r="D5" s="10">
        <f t="shared" si="0"/>
        <v>25</v>
      </c>
      <c r="E5" s="32" t="s">
        <v>38</v>
      </c>
      <c r="F5" s="9" t="s">
        <v>6</v>
      </c>
      <c r="G5" s="31" t="s">
        <v>7</v>
      </c>
    </row>
  </sheetData>
  <autoFilter ref="A3:G11"/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4" sqref="E4"/>
    </sheetView>
  </sheetViews>
  <sheetFormatPr defaultRowHeight="15" x14ac:dyDescent="0.25"/>
  <cols>
    <col min="2" max="2" width="26.1406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35" t="s">
        <v>13</v>
      </c>
      <c r="B1" s="35"/>
      <c r="C1" s="35"/>
      <c r="D1" s="35"/>
      <c r="E1" s="35"/>
      <c r="F1" s="35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18</v>
      </c>
    </row>
    <row r="4" spans="1:7" ht="36.75" customHeight="1" x14ac:dyDescent="0.25">
      <c r="A4" s="6">
        <v>1</v>
      </c>
      <c r="B4" s="34" t="s">
        <v>33</v>
      </c>
      <c r="C4" s="6">
        <v>34</v>
      </c>
      <c r="D4" s="10">
        <f>C4/100*100</f>
        <v>34</v>
      </c>
      <c r="E4" s="7" t="s">
        <v>37</v>
      </c>
      <c r="F4" s="8" t="s">
        <v>6</v>
      </c>
      <c r="G4" s="4" t="s">
        <v>7</v>
      </c>
    </row>
    <row r="5" spans="1:7" ht="34.5" customHeight="1" x14ac:dyDescent="0.25"/>
    <row r="6" spans="1:7" ht="42.75" customHeight="1" x14ac:dyDescent="0.25"/>
    <row r="7" spans="1:7" ht="34.5" customHeight="1" x14ac:dyDescent="0.25"/>
    <row r="8" spans="1:7" ht="35.25" customHeight="1" x14ac:dyDescent="0.25"/>
    <row r="9" spans="1:7" ht="36.75" customHeight="1" x14ac:dyDescent="0.25"/>
  </sheetData>
  <autoFilter ref="A3:G15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6" sqref="F6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35" t="s">
        <v>12</v>
      </c>
      <c r="B1" s="35"/>
      <c r="C1" s="35"/>
      <c r="D1" s="35"/>
      <c r="E1" s="35"/>
      <c r="F1" s="35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4" t="s">
        <v>5</v>
      </c>
      <c r="G3" s="6" t="s">
        <v>18</v>
      </c>
    </row>
    <row r="4" spans="1:7" ht="31.5" x14ac:dyDescent="0.25">
      <c r="A4" s="18">
        <v>1</v>
      </c>
      <c r="B4" s="34" t="s">
        <v>34</v>
      </c>
      <c r="C4" s="17">
        <v>37</v>
      </c>
      <c r="D4" s="19">
        <f>C4/100*100</f>
        <v>37</v>
      </c>
      <c r="E4" s="6" t="s">
        <v>37</v>
      </c>
      <c r="F4" s="9" t="s">
        <v>6</v>
      </c>
      <c r="G4" s="4" t="s">
        <v>7</v>
      </c>
    </row>
    <row r="5" spans="1:7" ht="15.75" x14ac:dyDescent="0.25">
      <c r="A5" s="18">
        <v>2</v>
      </c>
      <c r="B5" s="33" t="s">
        <v>8</v>
      </c>
      <c r="C5" s="17">
        <v>26</v>
      </c>
      <c r="D5" s="19">
        <f t="shared" ref="D5:D7" si="0">C5/100*100</f>
        <v>26</v>
      </c>
      <c r="E5" s="32" t="s">
        <v>38</v>
      </c>
      <c r="F5" s="9" t="s">
        <v>6</v>
      </c>
      <c r="G5" s="4" t="s">
        <v>7</v>
      </c>
    </row>
    <row r="6" spans="1:7" ht="31.5" x14ac:dyDescent="0.25">
      <c r="A6" s="18">
        <v>3</v>
      </c>
      <c r="B6" s="34" t="s">
        <v>35</v>
      </c>
      <c r="C6" s="17">
        <v>6</v>
      </c>
      <c r="D6" s="19">
        <f t="shared" si="0"/>
        <v>6</v>
      </c>
      <c r="E6" s="32" t="s">
        <v>39</v>
      </c>
      <c r="F6" s="9" t="s">
        <v>6</v>
      </c>
      <c r="G6" s="4" t="s">
        <v>7</v>
      </c>
    </row>
    <row r="7" spans="1:7" ht="15.75" x14ac:dyDescent="0.25">
      <c r="A7" s="18">
        <v>4</v>
      </c>
      <c r="B7" s="33" t="s">
        <v>17</v>
      </c>
      <c r="C7" s="17">
        <v>5</v>
      </c>
      <c r="D7" s="19">
        <f t="shared" si="0"/>
        <v>5</v>
      </c>
      <c r="E7" s="32" t="s">
        <v>39</v>
      </c>
      <c r="F7" s="9" t="s">
        <v>6</v>
      </c>
      <c r="G7" s="4" t="s">
        <v>7</v>
      </c>
    </row>
  </sheetData>
  <autoFilter ref="A3:G9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1" sqref="E11"/>
    </sheetView>
  </sheetViews>
  <sheetFormatPr defaultRowHeight="15" x14ac:dyDescent="0.25"/>
  <cols>
    <col min="2" max="2" width="20.28515625" customWidth="1"/>
    <col min="5" max="5" width="12" customWidth="1"/>
    <col min="6" max="6" width="34.28515625" customWidth="1"/>
    <col min="7" max="7" width="15.7109375" customWidth="1"/>
  </cols>
  <sheetData>
    <row r="1" spans="1:7" ht="75" customHeight="1" x14ac:dyDescent="0.3">
      <c r="A1" s="35" t="s">
        <v>11</v>
      </c>
      <c r="B1" s="35"/>
      <c r="C1" s="35"/>
      <c r="D1" s="35"/>
      <c r="E1" s="35"/>
      <c r="F1" s="35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2" t="s">
        <v>1</v>
      </c>
      <c r="C3" s="12" t="s">
        <v>2</v>
      </c>
      <c r="D3" s="13" t="s">
        <v>3</v>
      </c>
      <c r="E3" s="5" t="s">
        <v>4</v>
      </c>
      <c r="F3" s="4" t="s">
        <v>5</v>
      </c>
      <c r="G3" s="6" t="s">
        <v>18</v>
      </c>
    </row>
    <row r="4" spans="1:7" ht="31.5" x14ac:dyDescent="0.25">
      <c r="A4" s="18">
        <v>1</v>
      </c>
      <c r="B4" s="34" t="s">
        <v>10</v>
      </c>
      <c r="C4" s="17">
        <v>37</v>
      </c>
      <c r="D4" s="7">
        <v>0.37</v>
      </c>
      <c r="E4" s="6" t="s">
        <v>37</v>
      </c>
      <c r="F4" s="9" t="s">
        <v>6</v>
      </c>
      <c r="G4" s="4" t="s">
        <v>7</v>
      </c>
    </row>
    <row r="5" spans="1:7" ht="31.5" x14ac:dyDescent="0.25">
      <c r="A5" s="18">
        <v>2</v>
      </c>
      <c r="B5" s="34" t="s">
        <v>9</v>
      </c>
      <c r="C5" s="17">
        <v>29</v>
      </c>
      <c r="D5" s="7">
        <v>0.28999999999999998</v>
      </c>
      <c r="E5" s="32" t="s">
        <v>38</v>
      </c>
      <c r="F5" s="9" t="s">
        <v>6</v>
      </c>
      <c r="G5" s="4" t="s">
        <v>7</v>
      </c>
    </row>
    <row r="6" spans="1:7" ht="31.5" x14ac:dyDescent="0.25">
      <c r="A6" s="18">
        <v>3</v>
      </c>
      <c r="B6" s="34" t="s">
        <v>36</v>
      </c>
      <c r="C6" s="17">
        <v>20</v>
      </c>
      <c r="D6" s="7">
        <v>0.2</v>
      </c>
      <c r="E6" s="32" t="s">
        <v>38</v>
      </c>
      <c r="F6" s="9" t="s">
        <v>6</v>
      </c>
      <c r="G6" s="4" t="s">
        <v>7</v>
      </c>
    </row>
  </sheetData>
  <sortState ref="A4:G6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2023-11-02T11:56:12Z</dcterms:modified>
</cp:coreProperties>
</file>