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4"/>
  </bookViews>
  <sheets>
    <sheet name="7 класс" sheetId="3" r:id="rId1"/>
    <sheet name="8 класс" sheetId="4" r:id="rId2"/>
    <sheet name="9 класс" sheetId="5" r:id="rId3"/>
    <sheet name="10 класс" sheetId="6" r:id="rId4"/>
    <sheet name="11 класс" sheetId="7" r:id="rId5"/>
  </sheets>
  <definedNames>
    <definedName name="_xlnm._FilterDatabase" localSheetId="3" hidden="1">'10 класс'!$A$3:$G$9</definedName>
    <definedName name="_xlnm._FilterDatabase" localSheetId="0" hidden="1">'7 класс'!$A$3:$G$7</definedName>
    <definedName name="_xlnm._FilterDatabase" localSheetId="1" hidden="1">'8 класс'!$A$3:$G$10</definedName>
    <definedName name="_xlnm._FilterDatabase" localSheetId="2" hidden="1">'9 класс'!$A$3:$G$7</definedName>
  </definedNames>
  <calcPr calcId="152511"/>
</workbook>
</file>

<file path=xl/calcChain.xml><?xml version="1.0" encoding="utf-8"?>
<calcChain xmlns="http://schemas.openxmlformats.org/spreadsheetml/2006/main">
  <c r="D33" i="5" l="1"/>
  <c r="D34" i="5"/>
  <c r="D35" i="5"/>
  <c r="D38" i="5"/>
  <c r="D39" i="5"/>
  <c r="D40" i="5"/>
  <c r="D29" i="4"/>
  <c r="D30" i="4"/>
  <c r="D27" i="4"/>
  <c r="D28" i="4"/>
  <c r="D21" i="3" l="1"/>
  <c r="D25" i="3"/>
  <c r="D26" i="3"/>
  <c r="D29" i="3"/>
  <c r="D5" i="3" l="1"/>
  <c r="D5" i="7" l="1"/>
  <c r="D6" i="7"/>
  <c r="D4" i="7"/>
  <c r="D4" i="6"/>
  <c r="D6" i="6"/>
  <c r="D7" i="6"/>
  <c r="D5" i="6"/>
  <c r="D14" i="4" l="1"/>
  <c r="D26" i="4"/>
  <c r="D7" i="4"/>
  <c r="D23" i="4"/>
  <c r="D5" i="4"/>
  <c r="D4" i="4"/>
  <c r="D9" i="4"/>
  <c r="D25" i="4"/>
  <c r="D19" i="4"/>
  <c r="D12" i="4"/>
  <c r="D13" i="4"/>
  <c r="D20" i="4"/>
  <c r="D11" i="4"/>
  <c r="D8" i="4"/>
  <c r="D6" i="4"/>
  <c r="D18" i="4"/>
  <c r="D19" i="3"/>
  <c r="D18" i="3"/>
  <c r="D20" i="3"/>
  <c r="D6" i="3"/>
  <c r="D22" i="3"/>
  <c r="D23" i="3"/>
  <c r="D7" i="3"/>
  <c r="D8" i="3"/>
  <c r="D9" i="3"/>
  <c r="D11" i="3"/>
  <c r="D15" i="3"/>
  <c r="D24" i="3"/>
  <c r="D12" i="3"/>
  <c r="D13" i="3"/>
  <c r="D14" i="3"/>
  <c r="D4" i="3"/>
  <c r="D16" i="3"/>
  <c r="D27" i="3"/>
  <c r="D32" i="5"/>
  <c r="D31" i="5"/>
  <c r="D30" i="5"/>
  <c r="D28" i="5"/>
  <c r="D27" i="5"/>
  <c r="D26" i="5"/>
  <c r="D25" i="5"/>
  <c r="D24" i="5"/>
  <c r="D21" i="5"/>
  <c r="D20" i="5"/>
  <c r="D17" i="5"/>
  <c r="D16" i="5"/>
  <c r="D15" i="5"/>
  <c r="D14" i="5"/>
  <c r="D13" i="5"/>
  <c r="D12" i="5"/>
  <c r="D11" i="5"/>
  <c r="D8" i="5"/>
  <c r="D6" i="5"/>
  <c r="D5" i="5"/>
  <c r="D4" i="5"/>
  <c r="D19" i="5"/>
  <c r="D18" i="5"/>
  <c r="D37" i="5"/>
  <c r="D29" i="5"/>
  <c r="D22" i="4" l="1"/>
  <c r="D10" i="4"/>
  <c r="D15" i="4"/>
  <c r="D16" i="4"/>
  <c r="D17" i="4"/>
  <c r="D24" i="4"/>
  <c r="D21" i="4"/>
  <c r="D10" i="3" l="1"/>
</calcChain>
</file>

<file path=xl/sharedStrings.xml><?xml version="1.0" encoding="utf-8"?>
<sst xmlns="http://schemas.openxmlformats.org/spreadsheetml/2006/main" count="428" uniqueCount="128">
  <si>
    <t>№ п/п</t>
  </si>
  <si>
    <t>Фамилия Имя Отчество</t>
  </si>
  <si>
    <t>количество набранных баллов</t>
  </si>
  <si>
    <t>Резуль-тативность (в%)</t>
  </si>
  <si>
    <t>Статус</t>
  </si>
  <si>
    <t>Образовательная организация (полное наименование по Уставу)</t>
  </si>
  <si>
    <t>Николаева Т.Л.</t>
  </si>
  <si>
    <t>МБОУ Северная СШ</t>
  </si>
  <si>
    <t>МБОУ Михаленинская ОШ</t>
  </si>
  <si>
    <t>Игнатьев М.Д.</t>
  </si>
  <si>
    <t>Чижова Елизавета Дмитриевна</t>
  </si>
  <si>
    <t>Слепко Глеб Сергеевич</t>
  </si>
  <si>
    <t>МБОУ Восходовская ОШ</t>
  </si>
  <si>
    <t>Носов А.В.</t>
  </si>
  <si>
    <t>Тарасова Дарья Александровна</t>
  </si>
  <si>
    <t>Морозов Максим Анатольевич</t>
  </si>
  <si>
    <t>Котерин Александр Андреевич</t>
  </si>
  <si>
    <t>Зернова Светлана Алексеевна</t>
  </si>
  <si>
    <t>Горелова Ксения Сергеевна</t>
  </si>
  <si>
    <t>Носов А.В</t>
  </si>
  <si>
    <t>Информация об участниках школьного этапа всероссийской олимпиады школьников по физике 8 класс                                                             максимальное количество баллов  30</t>
  </si>
  <si>
    <t>Вихарев Иван Алексеевич</t>
  </si>
  <si>
    <t>Перов Егор Юрьевич</t>
  </si>
  <si>
    <t>Яковенко Константин Вадимович</t>
  </si>
  <si>
    <t>МБОУ Варнавинская СШ</t>
  </si>
  <si>
    <t>Цапулин С.Н.</t>
  </si>
  <si>
    <t>МБОУ Горкинская СШ</t>
  </si>
  <si>
    <t>Смирнова Дарья Николаевна</t>
  </si>
  <si>
    <t>Цыранов Владислав Олегович</t>
  </si>
  <si>
    <t>Цыранов Станислав Олегович</t>
  </si>
  <si>
    <t>Чистяков Николай Александрович</t>
  </si>
  <si>
    <t>Коротин Павел Николаевич</t>
  </si>
  <si>
    <t>Лаптева Татьяна Дмитриевна</t>
  </si>
  <si>
    <t>Лучинкина Дарья Сергеевна</t>
  </si>
  <si>
    <t>Новоселова Ксения Александровна</t>
  </si>
  <si>
    <t>Сироткина Варвара Арсентьевна</t>
  </si>
  <si>
    <t>Бинцев Александр Сергеевич</t>
  </si>
  <si>
    <t>Ципилева Евгения Вадимовна</t>
  </si>
  <si>
    <t>Торопова Александра Александровна</t>
  </si>
  <si>
    <t>Костюнин Артём Игоревич</t>
  </si>
  <si>
    <t>Маслова Н.А.</t>
  </si>
  <si>
    <t>Ферулев Данил Алексеевич</t>
  </si>
  <si>
    <t>Шкотова Варвара Дмитриевна</t>
  </si>
  <si>
    <t>Информация об участниках школьного этапа всероссийской олимпиады школьников по физике 10 класс максимальное количество баллов 30</t>
  </si>
  <si>
    <t>Информация об участниках школьного этапа всероссийской олимпиады школьников по физике  11 класс                                                             максимальное количество баллов 30</t>
  </si>
  <si>
    <t>Информация об участниках школьного этапа всероссийской олимпиады школьников по физике 7 класс максимальное количество баллов  30</t>
  </si>
  <si>
    <t>МБОУ Макарьевская ОШ</t>
  </si>
  <si>
    <t>Бульдин В.П.</t>
  </si>
  <si>
    <t>Лукоянова Дарья Валерьевна</t>
  </si>
  <si>
    <t>Тихова Ксения Андреевна</t>
  </si>
  <si>
    <t>Оборин Захар Иванович</t>
  </si>
  <si>
    <t>Миронова Злата Андреевна</t>
  </si>
  <si>
    <t>Варенцова Елена Александровна</t>
  </si>
  <si>
    <t>Миронова Полина Евгеньевна</t>
  </si>
  <si>
    <t>Кузьмина Кристина Сергеевна</t>
  </si>
  <si>
    <t>Беседин Андрей Андреевич</t>
  </si>
  <si>
    <t>Седов Илья Михайлович</t>
  </si>
  <si>
    <t>Зерникова Софья Александровна</t>
  </si>
  <si>
    <t>Цветков Дмитрий Алексеевич</t>
  </si>
  <si>
    <t>Цветкова Дарья Алексеевна</t>
  </si>
  <si>
    <t>Акифьев Артем Юрьевич</t>
  </si>
  <si>
    <t>Скопина Анна Евгеньевна</t>
  </si>
  <si>
    <t>Цветков Иван Алексеевич</t>
  </si>
  <si>
    <t>Ферулев Иван Иванович</t>
  </si>
  <si>
    <t>Огнева Дарья Дмитриевна</t>
  </si>
  <si>
    <t>Батманова Елизавета Максимовна</t>
  </si>
  <si>
    <t>Киселев Алексей Александрович</t>
  </si>
  <si>
    <t>Горюнова Елизавета Романовна</t>
  </si>
  <si>
    <t>Смирнова Екатерина Дмитриевна</t>
  </si>
  <si>
    <t>Смирнова Мария Максимовна</t>
  </si>
  <si>
    <t>Хрычева Анна Евгеньевна</t>
  </si>
  <si>
    <t>Куканова Ксения Андреевна</t>
  </si>
  <si>
    <t>Баклыкова Наталия Николаевна</t>
  </si>
  <si>
    <t>Крылов Михаил Сергеевич</t>
  </si>
  <si>
    <t>Козырев Максим Олегович</t>
  </si>
  <si>
    <t>Мариева Яна Константиновна</t>
  </si>
  <si>
    <t>Мельников Данила Иванович</t>
  </si>
  <si>
    <t>Шуртыгина Анастасия Евгеньевна</t>
  </si>
  <si>
    <t>Журавлева Алина Евгеньевна</t>
  </si>
  <si>
    <t>МБОУ Мирновская СШ</t>
  </si>
  <si>
    <t>Иванов А.В.</t>
  </si>
  <si>
    <t>Полева Виктория Сергеевна</t>
  </si>
  <si>
    <t>Майданов Анатолий Алексеевич</t>
  </si>
  <si>
    <t>Забавин Кирилл Андреевич</t>
  </si>
  <si>
    <t>Дворников Михаил Сергеевич</t>
  </si>
  <si>
    <t>Сурьянинов Данила Дмитриевич</t>
  </si>
  <si>
    <t>Копусова Полина Евгеньевна</t>
  </si>
  <si>
    <t>Бабенко Егор Евгеньевич</t>
  </si>
  <si>
    <t>Зайцева Ксения Николаевна</t>
  </si>
  <si>
    <t>Чащин Никита Сергеевич</t>
  </si>
  <si>
    <t>Смирнова Светлана Сергеевна</t>
  </si>
  <si>
    <t>Зайцева Александра Михайловна</t>
  </si>
  <si>
    <t>Обжогин Егор Алексеевич</t>
  </si>
  <si>
    <t>Кашицина Софья Михайловна</t>
  </si>
  <si>
    <t>Соболев Максим Андреевич</t>
  </si>
  <si>
    <t>Курнышов Виктор Иванович</t>
  </si>
  <si>
    <t>Худкова Яна Александровна</t>
  </si>
  <si>
    <t>Ферулева Анна Ивановна</t>
  </si>
  <si>
    <t>Авдеева Арина Алексеевна</t>
  </si>
  <si>
    <t>Поздняков Александр Сергеевич</t>
  </si>
  <si>
    <t>Воронина Екатерина Сергеевна</t>
  </si>
  <si>
    <t>Информация об участниках школьного этапа всероссийской олимпиады школьников по физике 9 класс максимальное количество баллов  30</t>
  </si>
  <si>
    <t>Кудряшова Полина Ивановна</t>
  </si>
  <si>
    <t>Буянов Константин Михайлович</t>
  </si>
  <si>
    <t>Маслова Н.А</t>
  </si>
  <si>
    <t>Малышева Ирина Евгеньевна</t>
  </si>
  <si>
    <t>Котиков Савелий Алексеевич</t>
  </si>
  <si>
    <t>Комарова Анна Алексеевна</t>
  </si>
  <si>
    <t>Киреева Кристина Юрьевна</t>
  </si>
  <si>
    <t>Горюхина Анна Михайловна</t>
  </si>
  <si>
    <t>Трудникова Анна Евгеньевна</t>
  </si>
  <si>
    <t>Огнева Ксения Дмитриевна</t>
  </si>
  <si>
    <t>Патраков Андрей Сергеевич</t>
  </si>
  <si>
    <t>Журавлев Артём Сергеевич</t>
  </si>
  <si>
    <t>Серебряков Трофим Андреевич</t>
  </si>
  <si>
    <t>Крусанова Надежда Сергеевна</t>
  </si>
  <si>
    <t>Попрошаева Светлана Сергеевна</t>
  </si>
  <si>
    <t>Иванов Кирилл Андреевич</t>
  </si>
  <si>
    <t>Ласточкина Марина Сергеевна</t>
  </si>
  <si>
    <t>Черепанова Елена Витальевна</t>
  </si>
  <si>
    <t>Рекаев Иван Сергеевич</t>
  </si>
  <si>
    <t>Чернигин Сергей Васильевич</t>
  </si>
  <si>
    <t>Колесова Ульяна Андреевна</t>
  </si>
  <si>
    <t>Учитель</t>
  </si>
  <si>
    <t>Акифьев Максим Юрьевич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</si>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</sst>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theme="5" tint="-0.24997711111789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0" borderId="0" xfId="0" applyFont="1" applyAlignment="1"/>
    <xf numFmtId="14" fontId="0" fillId="0" borderId="0" xfId="0" applyNumberFormat="1"/>
    <xf numFmtId="4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14" fontId="5" fillId="0" borderId="0" xfId="0" applyNumberFormat="1" applyFont="1" applyAlignment="1">
      <alignment wrapText="1"/>
    </xf>
    <xf numFmtId="4" fontId="5" fillId="0" borderId="0" xfId="0" applyNumberFormat="1" applyFont="1" applyAlignment="1">
      <alignment wrapText="1"/>
    </xf>
    <xf numFmtId="0" fontId="5" fillId="0" borderId="2" xfId="0" applyFont="1" applyBorder="1" applyAlignment="1">
      <alignment vertical="center" wrapText="1"/>
    </xf>
    <xf numFmtId="14" fontId="5" fillId="0" borderId="2" xfId="0" applyNumberFormat="1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14" fontId="5" fillId="0" borderId="0" xfId="0" applyNumberFormat="1" applyFont="1" applyAlignment="1">
      <alignment vertical="top" wrapText="1"/>
    </xf>
    <xf numFmtId="14" fontId="5" fillId="0" borderId="2" xfId="0" applyNumberFormat="1" applyFont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165" fontId="5" fillId="0" borderId="1" xfId="0" applyNumberFormat="1" applyFont="1" applyFill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14" fontId="5" fillId="0" borderId="2" xfId="0" applyNumberFormat="1" applyFont="1" applyBorder="1" applyAlignment="1">
      <alignment horizontal="center" vertical="top" wrapText="1"/>
    </xf>
    <xf numFmtId="4" fontId="5" fillId="0" borderId="2" xfId="0" applyNumberFormat="1" applyFont="1" applyBorder="1" applyAlignment="1">
      <alignment horizontal="center" vertical="top" wrapText="1"/>
    </xf>
    <xf numFmtId="4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165" fontId="5" fillId="0" borderId="1" xfId="0" applyNumberFormat="1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/>
    </xf>
    <xf numFmtId="164" fontId="5" fillId="0" borderId="1" xfId="0" applyNumberFormat="1" applyFont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/>
    </xf>
    <xf numFmtId="0" fontId="5" fillId="0" borderId="1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center"/>
    </xf>
    <xf numFmtId="2" fontId="5" fillId="0" borderId="1" xfId="0" applyNumberFormat="1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165" fontId="5" fillId="0" borderId="1" xfId="0" applyNumberFormat="1" applyFont="1" applyBorder="1" applyAlignment="1">
      <alignment wrapText="1"/>
    </xf>
    <xf numFmtId="165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0" fillId="0" borderId="1" xfId="0" applyBorder="1" applyAlignment="1"/>
    <xf numFmtId="0" fontId="1" fillId="0" borderId="1" xfId="0" applyFont="1" applyBorder="1" applyAlignment="1">
      <alignment wrapText="1"/>
    </xf>
    <xf numFmtId="0" fontId="5" fillId="0" borderId="1" xfId="0" applyFont="1" applyBorder="1" applyAlignment="1"/>
    <xf numFmtId="0" fontId="2" fillId="0" borderId="1" xfId="0" applyFont="1" applyBorder="1" applyAlignment="1">
      <alignment wrapText="1"/>
    </xf>
    <xf numFmtId="165" fontId="5" fillId="0" borderId="1" xfId="0" applyNumberFormat="1" applyFont="1" applyBorder="1" applyAlignment="1"/>
    <xf numFmtId="0" fontId="7" fillId="0" borderId="1" xfId="0" applyFont="1" applyBorder="1" applyAlignment="1"/>
    <xf numFmtId="0" fontId="6" fillId="0" borderId="1" xfId="0" applyFont="1" applyFill="1" applyBorder="1" applyAlignment="1"/>
    <xf numFmtId="0" fontId="5" fillId="0" borderId="1" xfId="0" applyFont="1" applyFill="1" applyBorder="1" applyAlignment="1">
      <alignment wrapText="1"/>
    </xf>
    <xf numFmtId="165" fontId="5" fillId="0" borderId="1" xfId="0" applyNumberFormat="1" applyFont="1" applyFill="1" applyBorder="1" applyAlignment="1">
      <alignment wrapText="1"/>
    </xf>
    <xf numFmtId="0" fontId="6" fillId="0" borderId="1" xfId="0" applyFont="1" applyBorder="1" applyAlignment="1"/>
    <xf numFmtId="0" fontId="0" fillId="0" borderId="1" xfId="0" applyBorder="1" applyAlignment="1">
      <alignment vertical="top"/>
    </xf>
    <xf numFmtId="165" fontId="5" fillId="0" borderId="1" xfId="0" applyNumberFormat="1" applyFont="1" applyBorder="1" applyAlignment="1">
      <alignment vertical="top" wrapText="1"/>
    </xf>
    <xf numFmtId="0" fontId="0" fillId="0" borderId="0" xfId="0" applyAlignment="1">
      <alignment vertical="top"/>
    </xf>
    <xf numFmtId="0" fontId="7" fillId="0" borderId="0" xfId="0" applyFont="1"/>
    <xf numFmtId="0" fontId="7" fillId="0" borderId="1" xfId="0" applyFont="1" applyBorder="1"/>
    <xf numFmtId="0" fontId="7" fillId="0" borderId="0" xfId="0" applyFont="1" applyBorder="1" applyAlignment="1">
      <alignment horizontal="justify" vertical="top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center" wrapText="1"/>
    </xf>
    <xf numFmtId="0" fontId="0" fillId="0" borderId="1" xfId="0" applyFill="1" applyBorder="1" applyAlignment="1"/>
    <xf numFmtId="0" fontId="5" fillId="0" borderId="0" xfId="0" applyFont="1" applyBorder="1" applyAlignment="1"/>
    <xf numFmtId="0" fontId="5" fillId="0" borderId="0" xfId="0" applyFont="1" applyBorder="1" applyAlignment="1">
      <alignment wrapText="1"/>
    </xf>
    <xf numFmtId="165" fontId="5" fillId="0" borderId="1" xfId="0" applyNumberFormat="1" applyFont="1" applyBorder="1" applyAlignment="1">
      <alignment vertical="top"/>
    </xf>
    <xf numFmtId="0" fontId="9" fillId="0" borderId="0" xfId="0" applyFont="1"/>
    <xf numFmtId="0" fontId="9" fillId="0" borderId="1" xfId="0" applyFont="1" applyBorder="1"/>
    <xf numFmtId="0" fontId="5" fillId="0" borderId="0" xfId="0" applyFont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4" workbookViewId="0">
      <selection activeCell="A29" sqref="A29"/>
    </sheetView>
  </sheetViews>
  <sheetFormatPr defaultRowHeight="15" x14ac:dyDescent="0.25"/>
  <cols>
    <col min="1" max="1" width="9.140625" style="16"/>
    <col min="2" max="2" width="39.5703125" style="26" customWidth="1"/>
    <col min="3" max="3" width="11.28515625" style="16" customWidth="1"/>
    <col min="4" max="4" width="11.42578125" style="16" bestFit="1" customWidth="1"/>
    <col min="5" max="5" width="21.7109375" style="16" customWidth="1"/>
    <col min="6" max="6" width="31.140625" style="16" customWidth="1"/>
    <col min="7" max="7" width="22.85546875" style="16" customWidth="1"/>
  </cols>
  <sheetData>
    <row r="1" spans="1:7" ht="86.25" customHeight="1" x14ac:dyDescent="0.3">
      <c r="A1" s="79" t="s">
        <v>45</v>
      </c>
      <c r="B1" s="79"/>
      <c r="C1" s="79"/>
      <c r="D1" s="79"/>
      <c r="E1" s="79"/>
      <c r="F1" s="79"/>
      <c r="G1" s="15"/>
    </row>
    <row r="2" spans="1:7" x14ac:dyDescent="0.25">
      <c r="B2" s="22"/>
      <c r="C2" s="17"/>
      <c r="D2" s="18"/>
      <c r="E2" s="18"/>
    </row>
    <row r="3" spans="1:7" ht="45" x14ac:dyDescent="0.25">
      <c r="A3" s="19" t="s">
        <v>0</v>
      </c>
      <c r="B3" s="23" t="s">
        <v>1</v>
      </c>
      <c r="C3" s="20" t="s">
        <v>2</v>
      </c>
      <c r="D3" s="21" t="s">
        <v>3</v>
      </c>
      <c r="E3" s="21" t="s">
        <v>4</v>
      </c>
      <c r="F3" s="19" t="s">
        <v>5</v>
      </c>
      <c r="G3" s="19" t="s">
        <v>123</v>
      </c>
    </row>
    <row r="4" spans="1:7" ht="15.75" x14ac:dyDescent="0.25">
      <c r="A4" s="25">
        <v>1</v>
      </c>
      <c r="B4" s="64" t="s">
        <v>57</v>
      </c>
      <c r="C4" s="25">
        <v>28</v>
      </c>
      <c r="D4" s="27">
        <f t="shared" ref="D4:D16" si="0">C4/30*100</f>
        <v>93.333333333333329</v>
      </c>
      <c r="E4" s="25" t="s">
        <v>125</v>
      </c>
      <c r="F4" s="25" t="s">
        <v>24</v>
      </c>
      <c r="G4" s="25" t="s">
        <v>25</v>
      </c>
    </row>
    <row r="5" spans="1:7" ht="15.75" x14ac:dyDescent="0.25">
      <c r="A5" s="46">
        <v>2</v>
      </c>
      <c r="B5" s="64" t="s">
        <v>66</v>
      </c>
      <c r="C5" s="46">
        <v>28</v>
      </c>
      <c r="D5" s="47">
        <f t="shared" si="0"/>
        <v>93.333333333333329</v>
      </c>
      <c r="E5" s="46" t="s">
        <v>125</v>
      </c>
      <c r="F5" s="46" t="s">
        <v>24</v>
      </c>
      <c r="G5" s="46" t="s">
        <v>25</v>
      </c>
    </row>
    <row r="6" spans="1:7" ht="15.75" x14ac:dyDescent="0.25">
      <c r="A6" s="25">
        <v>3</v>
      </c>
      <c r="B6" s="64" t="s">
        <v>58</v>
      </c>
      <c r="C6" s="25">
        <v>24</v>
      </c>
      <c r="D6" s="27">
        <f t="shared" si="0"/>
        <v>80</v>
      </c>
      <c r="E6" s="25" t="s">
        <v>126</v>
      </c>
      <c r="F6" s="25" t="s">
        <v>24</v>
      </c>
      <c r="G6" s="25" t="s">
        <v>25</v>
      </c>
    </row>
    <row r="7" spans="1:7" ht="15.75" x14ac:dyDescent="0.25">
      <c r="A7" s="25">
        <v>4</v>
      </c>
      <c r="B7" s="64" t="s">
        <v>59</v>
      </c>
      <c r="C7" s="25">
        <v>24</v>
      </c>
      <c r="D7" s="27">
        <f t="shared" si="0"/>
        <v>80</v>
      </c>
      <c r="E7" s="25" t="s">
        <v>126</v>
      </c>
      <c r="F7" s="25" t="s">
        <v>24</v>
      </c>
      <c r="G7" s="25" t="s">
        <v>25</v>
      </c>
    </row>
    <row r="8" spans="1:7" ht="15.75" x14ac:dyDescent="0.25">
      <c r="A8" s="25">
        <v>5</v>
      </c>
      <c r="B8" s="64" t="s">
        <v>60</v>
      </c>
      <c r="C8" s="24">
        <v>24</v>
      </c>
      <c r="D8" s="27">
        <f t="shared" si="0"/>
        <v>80</v>
      </c>
      <c r="E8" s="25" t="s">
        <v>126</v>
      </c>
      <c r="F8" s="25" t="s">
        <v>24</v>
      </c>
      <c r="G8" s="25" t="s">
        <v>25</v>
      </c>
    </row>
    <row r="9" spans="1:7" ht="15.75" x14ac:dyDescent="0.25">
      <c r="A9" s="25">
        <v>6</v>
      </c>
      <c r="B9" s="64" t="s">
        <v>61</v>
      </c>
      <c r="C9" s="24">
        <v>24</v>
      </c>
      <c r="D9" s="27">
        <f t="shared" si="0"/>
        <v>80</v>
      </c>
      <c r="E9" s="25" t="s">
        <v>126</v>
      </c>
      <c r="F9" s="25" t="s">
        <v>24</v>
      </c>
      <c r="G9" s="25" t="s">
        <v>25</v>
      </c>
    </row>
    <row r="10" spans="1:7" x14ac:dyDescent="0.25">
      <c r="A10" s="25">
        <v>7</v>
      </c>
      <c r="B10" s="24" t="s">
        <v>48</v>
      </c>
      <c r="C10" s="24">
        <v>22</v>
      </c>
      <c r="D10" s="27">
        <f t="shared" si="0"/>
        <v>73.333333333333329</v>
      </c>
      <c r="E10" s="25" t="s">
        <v>126</v>
      </c>
      <c r="F10" s="25" t="s">
        <v>8</v>
      </c>
      <c r="G10" s="25" t="s">
        <v>9</v>
      </c>
    </row>
    <row r="11" spans="1:7" ht="15.75" x14ac:dyDescent="0.25">
      <c r="A11" s="25">
        <v>8</v>
      </c>
      <c r="B11" s="64" t="s">
        <v>62</v>
      </c>
      <c r="C11" s="25">
        <v>22</v>
      </c>
      <c r="D11" s="27">
        <f t="shared" si="0"/>
        <v>73.333333333333329</v>
      </c>
      <c r="E11" s="25" t="s">
        <v>126</v>
      </c>
      <c r="F11" s="25" t="s">
        <v>24</v>
      </c>
      <c r="G11" s="25" t="s">
        <v>25</v>
      </c>
    </row>
    <row r="12" spans="1:7" ht="15.75" x14ac:dyDescent="0.25">
      <c r="A12" s="25">
        <v>9</v>
      </c>
      <c r="B12" s="64" t="s">
        <v>63</v>
      </c>
      <c r="C12" s="25">
        <v>20</v>
      </c>
      <c r="D12" s="27">
        <f t="shared" si="0"/>
        <v>66.666666666666657</v>
      </c>
      <c r="E12" s="25" t="s">
        <v>126</v>
      </c>
      <c r="F12" s="25" t="s">
        <v>24</v>
      </c>
      <c r="G12" s="25" t="s">
        <v>25</v>
      </c>
    </row>
    <row r="13" spans="1:7" ht="15.75" x14ac:dyDescent="0.25">
      <c r="A13" s="25">
        <v>10</v>
      </c>
      <c r="B13" s="63" t="s">
        <v>64</v>
      </c>
      <c r="C13" s="25">
        <v>18</v>
      </c>
      <c r="D13" s="27">
        <f t="shared" si="0"/>
        <v>60</v>
      </c>
      <c r="E13" s="25" t="s">
        <v>126</v>
      </c>
      <c r="F13" s="25" t="s">
        <v>24</v>
      </c>
      <c r="G13" s="25" t="s">
        <v>25</v>
      </c>
    </row>
    <row r="14" spans="1:7" ht="15.75" x14ac:dyDescent="0.25">
      <c r="A14" s="25">
        <v>11</v>
      </c>
      <c r="B14" s="63" t="s">
        <v>65</v>
      </c>
      <c r="C14" s="25">
        <v>18</v>
      </c>
      <c r="D14" s="27">
        <f t="shared" si="0"/>
        <v>60</v>
      </c>
      <c r="E14" s="25" t="s">
        <v>126</v>
      </c>
      <c r="F14" s="25" t="s">
        <v>24</v>
      </c>
      <c r="G14" s="25" t="s">
        <v>25</v>
      </c>
    </row>
    <row r="15" spans="1:7" x14ac:dyDescent="0.25">
      <c r="A15" s="25">
        <v>12</v>
      </c>
      <c r="B15" s="49" t="s">
        <v>51</v>
      </c>
      <c r="C15" s="25">
        <v>16</v>
      </c>
      <c r="D15" s="27">
        <f t="shared" si="0"/>
        <v>53.333333333333336</v>
      </c>
      <c r="E15" s="25" t="s">
        <v>127</v>
      </c>
      <c r="F15" s="25" t="s">
        <v>46</v>
      </c>
      <c r="G15" s="25" t="s">
        <v>47</v>
      </c>
    </row>
    <row r="16" spans="1:7" x14ac:dyDescent="0.25">
      <c r="A16" s="25">
        <v>13</v>
      </c>
      <c r="B16" s="49" t="s">
        <v>52</v>
      </c>
      <c r="C16" s="25">
        <v>16</v>
      </c>
      <c r="D16" s="27">
        <f t="shared" si="0"/>
        <v>53.333333333333336</v>
      </c>
      <c r="E16" s="25" t="s">
        <v>127</v>
      </c>
      <c r="F16" s="25" t="s">
        <v>7</v>
      </c>
      <c r="G16" s="25" t="s">
        <v>6</v>
      </c>
    </row>
    <row r="17" spans="1:7" ht="15.75" x14ac:dyDescent="0.25">
      <c r="A17" s="46">
        <v>14</v>
      </c>
      <c r="B17" s="63" t="s">
        <v>67</v>
      </c>
      <c r="C17" s="45">
        <v>16</v>
      </c>
      <c r="D17" s="48">
        <v>53.3</v>
      </c>
      <c r="E17" s="46" t="s">
        <v>127</v>
      </c>
      <c r="F17" s="46" t="s">
        <v>24</v>
      </c>
      <c r="G17" s="46" t="s">
        <v>25</v>
      </c>
    </row>
    <row r="18" spans="1:7" x14ac:dyDescent="0.25">
      <c r="A18" s="25">
        <v>15</v>
      </c>
      <c r="B18" s="49" t="s">
        <v>49</v>
      </c>
      <c r="C18" s="25">
        <v>14</v>
      </c>
      <c r="D18" s="27">
        <f t="shared" ref="D18:D27" si="1">C18/30*100</f>
        <v>46.666666666666664</v>
      </c>
      <c r="E18" s="25" t="s">
        <v>127</v>
      </c>
      <c r="F18" s="25" t="s">
        <v>8</v>
      </c>
      <c r="G18" s="25" t="s">
        <v>9</v>
      </c>
    </row>
    <row r="19" spans="1:7" ht="15.75" x14ac:dyDescent="0.25">
      <c r="A19" s="25">
        <v>16</v>
      </c>
      <c r="B19" s="63" t="s">
        <v>68</v>
      </c>
      <c r="C19" s="25">
        <v>14</v>
      </c>
      <c r="D19" s="27">
        <f t="shared" si="1"/>
        <v>46.666666666666664</v>
      </c>
      <c r="E19" s="25" t="s">
        <v>127</v>
      </c>
      <c r="F19" s="25" t="s">
        <v>24</v>
      </c>
      <c r="G19" s="25" t="s">
        <v>25</v>
      </c>
    </row>
    <row r="20" spans="1:7" ht="15.75" x14ac:dyDescent="0.25">
      <c r="A20" s="25">
        <v>17</v>
      </c>
      <c r="B20" s="63" t="s">
        <v>69</v>
      </c>
      <c r="C20" s="25">
        <v>14</v>
      </c>
      <c r="D20" s="27">
        <f t="shared" si="1"/>
        <v>46.666666666666664</v>
      </c>
      <c r="E20" s="25" t="s">
        <v>127</v>
      </c>
      <c r="F20" s="25" t="s">
        <v>24</v>
      </c>
      <c r="G20" s="25" t="s">
        <v>25</v>
      </c>
    </row>
    <row r="21" spans="1:7" ht="15.75" x14ac:dyDescent="0.25">
      <c r="A21" s="25">
        <v>18</v>
      </c>
      <c r="B21" s="63" t="s">
        <v>70</v>
      </c>
      <c r="C21" s="25">
        <v>14</v>
      </c>
      <c r="D21" s="27">
        <f t="shared" si="1"/>
        <v>46.666666666666664</v>
      </c>
      <c r="E21" s="25" t="s">
        <v>127</v>
      </c>
      <c r="F21" s="25" t="s">
        <v>24</v>
      </c>
      <c r="G21" s="25" t="s">
        <v>25</v>
      </c>
    </row>
    <row r="22" spans="1:7" x14ac:dyDescent="0.25">
      <c r="A22" s="49">
        <v>19</v>
      </c>
      <c r="B22" s="49" t="s">
        <v>50</v>
      </c>
      <c r="C22" s="25">
        <v>12</v>
      </c>
      <c r="D22" s="27">
        <f t="shared" si="1"/>
        <v>40</v>
      </c>
      <c r="E22" s="25" t="s">
        <v>127</v>
      </c>
      <c r="F22" s="25" t="s">
        <v>46</v>
      </c>
      <c r="G22" s="25" t="s">
        <v>47</v>
      </c>
    </row>
    <row r="23" spans="1:7" x14ac:dyDescent="0.25">
      <c r="A23" s="25">
        <v>20</v>
      </c>
      <c r="B23" s="67" t="s">
        <v>55</v>
      </c>
      <c r="C23" s="24">
        <v>12</v>
      </c>
      <c r="D23" s="27">
        <f t="shared" si="1"/>
        <v>40</v>
      </c>
      <c r="E23" s="25" t="s">
        <v>127</v>
      </c>
      <c r="F23" s="25" t="s">
        <v>12</v>
      </c>
      <c r="G23" s="25" t="s">
        <v>13</v>
      </c>
    </row>
    <row r="24" spans="1:7" x14ac:dyDescent="0.25">
      <c r="A24" s="49">
        <v>21</v>
      </c>
      <c r="B24" s="49" t="s">
        <v>56</v>
      </c>
      <c r="C24" s="25">
        <v>12</v>
      </c>
      <c r="D24" s="27">
        <f t="shared" si="1"/>
        <v>40</v>
      </c>
      <c r="E24" s="25" t="s">
        <v>127</v>
      </c>
      <c r="F24" s="25" t="s">
        <v>12</v>
      </c>
      <c r="G24" s="25" t="s">
        <v>13</v>
      </c>
    </row>
    <row r="25" spans="1:7" ht="15.75" x14ac:dyDescent="0.25">
      <c r="A25" s="49">
        <v>22</v>
      </c>
      <c r="B25" s="63" t="s">
        <v>71</v>
      </c>
      <c r="C25" s="25">
        <v>12</v>
      </c>
      <c r="D25" s="27">
        <f t="shared" si="1"/>
        <v>40</v>
      </c>
      <c r="E25" s="25" t="s">
        <v>127</v>
      </c>
      <c r="F25" s="25" t="s">
        <v>24</v>
      </c>
      <c r="G25" s="25" t="s">
        <v>25</v>
      </c>
    </row>
    <row r="26" spans="1:7" ht="15.75" x14ac:dyDescent="0.25">
      <c r="A26" s="49">
        <v>23</v>
      </c>
      <c r="B26" s="63" t="s">
        <v>72</v>
      </c>
      <c r="C26" s="25">
        <v>12</v>
      </c>
      <c r="D26" s="27">
        <f t="shared" si="1"/>
        <v>40</v>
      </c>
      <c r="E26" s="25" t="s">
        <v>127</v>
      </c>
      <c r="F26" s="25" t="s">
        <v>24</v>
      </c>
      <c r="G26" s="25" t="s">
        <v>25</v>
      </c>
    </row>
    <row r="27" spans="1:7" ht="15.75" x14ac:dyDescent="0.25">
      <c r="A27" s="49">
        <v>24</v>
      </c>
      <c r="B27" s="65" t="s">
        <v>54</v>
      </c>
      <c r="C27" s="25">
        <v>10</v>
      </c>
      <c r="D27" s="27">
        <f t="shared" si="1"/>
        <v>33.333333333333329</v>
      </c>
      <c r="E27" s="25" t="s">
        <v>127</v>
      </c>
      <c r="F27" s="25" t="s">
        <v>7</v>
      </c>
      <c r="G27" s="25" t="s">
        <v>6</v>
      </c>
    </row>
    <row r="28" spans="1:7" x14ac:dyDescent="0.25">
      <c r="A28" s="49">
        <v>25</v>
      </c>
      <c r="B28" s="66" t="s">
        <v>53</v>
      </c>
      <c r="C28" s="45">
        <v>10</v>
      </c>
      <c r="D28" s="48">
        <v>33.299999999999997</v>
      </c>
      <c r="E28" s="25" t="s">
        <v>127</v>
      </c>
      <c r="F28" s="46" t="s">
        <v>7</v>
      </c>
      <c r="G28" s="46" t="s">
        <v>6</v>
      </c>
    </row>
    <row r="29" spans="1:7" ht="15.75" x14ac:dyDescent="0.25">
      <c r="A29" s="49">
        <v>26</v>
      </c>
      <c r="B29" s="63" t="s">
        <v>73</v>
      </c>
      <c r="C29" s="25">
        <v>0</v>
      </c>
      <c r="D29" s="27">
        <f>C29/30*100</f>
        <v>0</v>
      </c>
      <c r="E29" s="25" t="s">
        <v>127</v>
      </c>
      <c r="F29" s="25" t="s">
        <v>24</v>
      </c>
      <c r="G29" s="25" t="s">
        <v>25</v>
      </c>
    </row>
  </sheetData>
  <autoFilter ref="A3:G7">
    <sortState ref="A4:G25">
      <sortCondition descending="1" ref="C3:C7"/>
    </sortState>
  </autoFilter>
  <sortState ref="A4:G29">
    <sortCondition descending="1" ref="D4"/>
  </sortState>
  <mergeCells count="1">
    <mergeCell ref="A1:F1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opLeftCell="A4" workbookViewId="0">
      <selection activeCell="E30" sqref="E30"/>
    </sheetView>
  </sheetViews>
  <sheetFormatPr defaultRowHeight="15" x14ac:dyDescent="0.25"/>
  <cols>
    <col min="2" max="2" width="32" customWidth="1"/>
    <col min="5" max="5" width="18.5703125" customWidth="1"/>
    <col min="6" max="6" width="29" customWidth="1"/>
    <col min="7" max="7" width="20.5703125" customWidth="1"/>
  </cols>
  <sheetData>
    <row r="1" spans="1:7" ht="82.5" customHeight="1" x14ac:dyDescent="0.3">
      <c r="A1" s="79" t="s">
        <v>20</v>
      </c>
      <c r="B1" s="79"/>
      <c r="C1" s="79"/>
      <c r="D1" s="79"/>
      <c r="E1" s="79"/>
      <c r="F1" s="79"/>
      <c r="G1" s="1"/>
    </row>
    <row r="2" spans="1:7" x14ac:dyDescent="0.25">
      <c r="B2" s="2"/>
      <c r="C2" s="2"/>
      <c r="D2" s="3"/>
      <c r="E2" s="3"/>
    </row>
    <row r="3" spans="1:7" ht="75" x14ac:dyDescent="0.25">
      <c r="A3" s="9" t="s">
        <v>0</v>
      </c>
      <c r="B3" s="10" t="s">
        <v>1</v>
      </c>
      <c r="C3" s="10" t="s">
        <v>2</v>
      </c>
      <c r="D3" s="11" t="s">
        <v>3</v>
      </c>
      <c r="E3" s="12" t="s">
        <v>4</v>
      </c>
      <c r="F3" s="9" t="s">
        <v>5</v>
      </c>
      <c r="G3" s="13" t="s">
        <v>123</v>
      </c>
    </row>
    <row r="4" spans="1:7" ht="15.75" x14ac:dyDescent="0.25">
      <c r="A4" s="40">
        <v>1</v>
      </c>
      <c r="B4" s="64" t="s">
        <v>82</v>
      </c>
      <c r="C4" s="41">
        <v>23</v>
      </c>
      <c r="D4" s="34">
        <f t="shared" ref="D4:D28" si="0">C4/30*100</f>
        <v>76.666666666666671</v>
      </c>
      <c r="E4" s="40" t="s">
        <v>125</v>
      </c>
      <c r="F4" s="33" t="s">
        <v>24</v>
      </c>
      <c r="G4" s="33" t="s">
        <v>25</v>
      </c>
    </row>
    <row r="5" spans="1:7" ht="15.75" x14ac:dyDescent="0.25">
      <c r="A5" s="40">
        <v>2</v>
      </c>
      <c r="B5" s="64" t="s">
        <v>83</v>
      </c>
      <c r="C5" s="41">
        <v>18</v>
      </c>
      <c r="D5" s="34">
        <f t="shared" si="0"/>
        <v>60</v>
      </c>
      <c r="E5" s="40" t="s">
        <v>126</v>
      </c>
      <c r="F5" s="33" t="s">
        <v>24</v>
      </c>
      <c r="G5" s="33" t="s">
        <v>25</v>
      </c>
    </row>
    <row r="6" spans="1:7" ht="15.75" x14ac:dyDescent="0.25">
      <c r="A6" s="40">
        <v>3</v>
      </c>
      <c r="B6" s="64" t="s">
        <v>84</v>
      </c>
      <c r="C6" s="41">
        <v>17</v>
      </c>
      <c r="D6" s="34">
        <f t="shared" si="0"/>
        <v>56.666666666666664</v>
      </c>
      <c r="E6" s="40" t="s">
        <v>126</v>
      </c>
      <c r="F6" s="33" t="s">
        <v>24</v>
      </c>
      <c r="G6" s="33" t="s">
        <v>25</v>
      </c>
    </row>
    <row r="7" spans="1:7" x14ac:dyDescent="0.25">
      <c r="A7" s="34">
        <v>4</v>
      </c>
      <c r="B7" s="34" t="s">
        <v>78</v>
      </c>
      <c r="C7" s="34">
        <v>9</v>
      </c>
      <c r="D7" s="34">
        <f t="shared" si="0"/>
        <v>30</v>
      </c>
      <c r="E7" s="40" t="s">
        <v>127</v>
      </c>
      <c r="F7" s="33" t="s">
        <v>79</v>
      </c>
      <c r="G7" s="33" t="s">
        <v>80</v>
      </c>
    </row>
    <row r="8" spans="1:7" x14ac:dyDescent="0.25">
      <c r="A8" s="40">
        <v>5</v>
      </c>
      <c r="B8" s="40" t="s">
        <v>11</v>
      </c>
      <c r="C8" s="41">
        <v>7</v>
      </c>
      <c r="D8" s="34">
        <f t="shared" si="0"/>
        <v>23.333333333333332</v>
      </c>
      <c r="E8" s="40" t="s">
        <v>127</v>
      </c>
      <c r="F8" s="33" t="s">
        <v>12</v>
      </c>
      <c r="G8" s="33" t="s">
        <v>13</v>
      </c>
    </row>
    <row r="9" spans="1:7" ht="15.75" x14ac:dyDescent="0.25">
      <c r="A9" s="40">
        <v>6</v>
      </c>
      <c r="B9" s="64" t="s">
        <v>85</v>
      </c>
      <c r="C9" s="41">
        <v>7</v>
      </c>
      <c r="D9" s="34">
        <f t="shared" si="0"/>
        <v>23.333333333333332</v>
      </c>
      <c r="E9" s="40" t="s">
        <v>127</v>
      </c>
      <c r="F9" s="33" t="s">
        <v>24</v>
      </c>
      <c r="G9" s="33" t="s">
        <v>25</v>
      </c>
    </row>
    <row r="10" spans="1:7" ht="15.75" x14ac:dyDescent="0.25">
      <c r="A10" s="34">
        <v>7</v>
      </c>
      <c r="B10" s="64" t="s">
        <v>86</v>
      </c>
      <c r="C10" s="33">
        <v>7</v>
      </c>
      <c r="D10" s="35">
        <f t="shared" si="0"/>
        <v>23.333333333333332</v>
      </c>
      <c r="E10" s="40" t="s">
        <v>127</v>
      </c>
      <c r="F10" s="36" t="s">
        <v>24</v>
      </c>
      <c r="G10" s="33" t="s">
        <v>25</v>
      </c>
    </row>
    <row r="11" spans="1:7" x14ac:dyDescent="0.25">
      <c r="A11" s="40">
        <v>8</v>
      </c>
      <c r="B11" s="40" t="s">
        <v>81</v>
      </c>
      <c r="C11" s="41">
        <v>6</v>
      </c>
      <c r="D11" s="34">
        <f t="shared" si="0"/>
        <v>20</v>
      </c>
      <c r="E11" s="40" t="s">
        <v>127</v>
      </c>
      <c r="F11" s="33" t="s">
        <v>79</v>
      </c>
      <c r="G11" s="33" t="s">
        <v>80</v>
      </c>
    </row>
    <row r="12" spans="1:7" ht="15.75" x14ac:dyDescent="0.25">
      <c r="A12" s="40">
        <v>9</v>
      </c>
      <c r="B12" s="63" t="s">
        <v>87</v>
      </c>
      <c r="C12" s="41">
        <v>6</v>
      </c>
      <c r="D12" s="34">
        <f t="shared" si="0"/>
        <v>20</v>
      </c>
      <c r="E12" s="40" t="s">
        <v>127</v>
      </c>
      <c r="F12" s="33" t="s">
        <v>24</v>
      </c>
      <c r="G12" s="33" t="s">
        <v>25</v>
      </c>
    </row>
    <row r="13" spans="1:7" x14ac:dyDescent="0.25">
      <c r="A13" s="40">
        <v>10</v>
      </c>
      <c r="B13" s="68" t="s">
        <v>74</v>
      </c>
      <c r="C13" s="41">
        <v>4</v>
      </c>
      <c r="D13" s="34">
        <f t="shared" si="0"/>
        <v>13.333333333333334</v>
      </c>
      <c r="E13" s="34" t="s">
        <v>127</v>
      </c>
      <c r="F13" s="33" t="s">
        <v>12</v>
      </c>
      <c r="G13" s="33" t="s">
        <v>13</v>
      </c>
    </row>
    <row r="14" spans="1:7" ht="15.75" x14ac:dyDescent="0.25">
      <c r="A14" s="34">
        <v>11</v>
      </c>
      <c r="B14" s="70" t="s">
        <v>76</v>
      </c>
      <c r="C14" s="34">
        <v>4</v>
      </c>
      <c r="D14" s="34">
        <f t="shared" si="0"/>
        <v>13.333333333333334</v>
      </c>
      <c r="E14" s="40" t="s">
        <v>127</v>
      </c>
      <c r="F14" s="33" t="s">
        <v>12</v>
      </c>
      <c r="G14" s="33" t="s">
        <v>13</v>
      </c>
    </row>
    <row r="15" spans="1:7" ht="15.75" x14ac:dyDescent="0.25">
      <c r="A15" s="34">
        <v>12</v>
      </c>
      <c r="B15" s="63" t="s">
        <v>88</v>
      </c>
      <c r="C15" s="34">
        <v>4</v>
      </c>
      <c r="D15" s="35">
        <f t="shared" si="0"/>
        <v>13.333333333333334</v>
      </c>
      <c r="E15" s="40" t="s">
        <v>127</v>
      </c>
      <c r="F15" s="36" t="s">
        <v>24</v>
      </c>
      <c r="G15" s="33" t="s">
        <v>25</v>
      </c>
    </row>
    <row r="16" spans="1:7" ht="15.75" x14ac:dyDescent="0.25">
      <c r="A16" s="34">
        <v>13</v>
      </c>
      <c r="B16" s="63" t="s">
        <v>89</v>
      </c>
      <c r="C16" s="33">
        <v>4</v>
      </c>
      <c r="D16" s="35">
        <f t="shared" si="0"/>
        <v>13.333333333333334</v>
      </c>
      <c r="E16" s="40" t="s">
        <v>127</v>
      </c>
      <c r="F16" s="36" t="s">
        <v>24</v>
      </c>
      <c r="G16" s="33" t="s">
        <v>25</v>
      </c>
    </row>
    <row r="17" spans="1:7" ht="15.75" x14ac:dyDescent="0.25">
      <c r="A17" s="34">
        <v>14</v>
      </c>
      <c r="B17" s="63" t="s">
        <v>90</v>
      </c>
      <c r="C17" s="34">
        <v>4</v>
      </c>
      <c r="D17" s="35">
        <f t="shared" si="0"/>
        <v>13.333333333333334</v>
      </c>
      <c r="E17" s="40" t="s">
        <v>127</v>
      </c>
      <c r="F17" s="37" t="s">
        <v>24</v>
      </c>
      <c r="G17" s="38" t="s">
        <v>25</v>
      </c>
    </row>
    <row r="18" spans="1:7" ht="15.75" x14ac:dyDescent="0.25">
      <c r="A18" s="34">
        <v>15</v>
      </c>
      <c r="B18" s="63" t="s">
        <v>91</v>
      </c>
      <c r="C18" s="34">
        <v>4</v>
      </c>
      <c r="D18" s="34">
        <f t="shared" si="0"/>
        <v>13.333333333333334</v>
      </c>
      <c r="E18" s="40" t="s">
        <v>127</v>
      </c>
      <c r="F18" s="33" t="s">
        <v>24</v>
      </c>
      <c r="G18" s="33" t="s">
        <v>25</v>
      </c>
    </row>
    <row r="19" spans="1:7" ht="15.75" x14ac:dyDescent="0.25">
      <c r="A19" s="40">
        <v>16</v>
      </c>
      <c r="B19" s="63" t="s">
        <v>92</v>
      </c>
      <c r="C19" s="41">
        <v>3</v>
      </c>
      <c r="D19" s="34">
        <f t="shared" si="0"/>
        <v>10</v>
      </c>
      <c r="E19" s="40" t="s">
        <v>127</v>
      </c>
      <c r="F19" s="33" t="s">
        <v>24</v>
      </c>
      <c r="G19" s="33" t="s">
        <v>25</v>
      </c>
    </row>
    <row r="20" spans="1:7" ht="15.75" x14ac:dyDescent="0.25">
      <c r="A20" s="40">
        <v>17</v>
      </c>
      <c r="B20" s="63" t="s">
        <v>93</v>
      </c>
      <c r="C20" s="41">
        <v>2</v>
      </c>
      <c r="D20" s="34">
        <f t="shared" si="0"/>
        <v>6.666666666666667</v>
      </c>
      <c r="E20" s="40" t="s">
        <v>127</v>
      </c>
      <c r="F20" s="33" t="s">
        <v>24</v>
      </c>
      <c r="G20" s="33" t="s">
        <v>25</v>
      </c>
    </row>
    <row r="21" spans="1:7" ht="15.75" x14ac:dyDescent="0.25">
      <c r="A21" s="34">
        <v>18</v>
      </c>
      <c r="B21" s="69" t="s">
        <v>75</v>
      </c>
      <c r="C21" s="33">
        <v>1</v>
      </c>
      <c r="D21" s="35">
        <f t="shared" si="0"/>
        <v>3.3333333333333335</v>
      </c>
      <c r="E21" s="40" t="s">
        <v>127</v>
      </c>
      <c r="F21" s="36" t="s">
        <v>12</v>
      </c>
      <c r="G21" s="33" t="s">
        <v>13</v>
      </c>
    </row>
    <row r="22" spans="1:7" ht="15.75" x14ac:dyDescent="0.25">
      <c r="A22" s="34">
        <v>19</v>
      </c>
      <c r="B22" s="69" t="s">
        <v>14</v>
      </c>
      <c r="C22" s="33">
        <v>1</v>
      </c>
      <c r="D22" s="35">
        <f t="shared" si="0"/>
        <v>3.3333333333333335</v>
      </c>
      <c r="E22" s="40" t="s">
        <v>127</v>
      </c>
      <c r="F22" s="39" t="s">
        <v>12</v>
      </c>
      <c r="G22" s="33" t="s">
        <v>13</v>
      </c>
    </row>
    <row r="23" spans="1:7" x14ac:dyDescent="0.25">
      <c r="A23" s="40">
        <v>20</v>
      </c>
      <c r="B23" s="68" t="s">
        <v>77</v>
      </c>
      <c r="C23" s="41">
        <v>1</v>
      </c>
      <c r="D23" s="34">
        <f t="shared" si="0"/>
        <v>3.3333333333333335</v>
      </c>
      <c r="E23" s="40" t="s">
        <v>127</v>
      </c>
      <c r="F23" s="33" t="s">
        <v>46</v>
      </c>
      <c r="G23" s="33" t="s">
        <v>47</v>
      </c>
    </row>
    <row r="24" spans="1:7" ht="15.75" x14ac:dyDescent="0.25">
      <c r="A24" s="34">
        <v>21</v>
      </c>
      <c r="B24" s="63" t="s">
        <v>94</v>
      </c>
      <c r="C24" s="33">
        <v>1</v>
      </c>
      <c r="D24" s="35">
        <f t="shared" si="0"/>
        <v>3.3333333333333335</v>
      </c>
      <c r="E24" s="40" t="s">
        <v>127</v>
      </c>
      <c r="F24" s="36" t="s">
        <v>24</v>
      </c>
      <c r="G24" s="33" t="s">
        <v>25</v>
      </c>
    </row>
    <row r="25" spans="1:7" ht="15.75" x14ac:dyDescent="0.25">
      <c r="A25" s="40">
        <v>22</v>
      </c>
      <c r="B25" s="63" t="s">
        <v>95</v>
      </c>
      <c r="C25" s="41">
        <v>1</v>
      </c>
      <c r="D25" s="34">
        <f t="shared" si="0"/>
        <v>3.3333333333333335</v>
      </c>
      <c r="E25" s="40" t="s">
        <v>127</v>
      </c>
      <c r="F25" s="33" t="s">
        <v>24</v>
      </c>
      <c r="G25" s="33" t="s">
        <v>25</v>
      </c>
    </row>
    <row r="26" spans="1:7" ht="15.75" x14ac:dyDescent="0.25">
      <c r="A26" s="34">
        <v>23</v>
      </c>
      <c r="B26" s="63" t="s">
        <v>96</v>
      </c>
      <c r="C26" s="34">
        <v>1</v>
      </c>
      <c r="D26" s="34">
        <f t="shared" si="0"/>
        <v>3.3333333333333335</v>
      </c>
      <c r="E26" s="40" t="s">
        <v>127</v>
      </c>
      <c r="F26" s="33" t="s">
        <v>24</v>
      </c>
      <c r="G26" s="33" t="s">
        <v>25</v>
      </c>
    </row>
    <row r="27" spans="1:7" ht="15.75" x14ac:dyDescent="0.25">
      <c r="A27" s="34">
        <v>24</v>
      </c>
      <c r="B27" s="63" t="s">
        <v>97</v>
      </c>
      <c r="C27" s="34">
        <v>1</v>
      </c>
      <c r="D27" s="34">
        <f t="shared" si="0"/>
        <v>3.3333333333333335</v>
      </c>
      <c r="E27" s="40" t="s">
        <v>127</v>
      </c>
      <c r="F27" s="33" t="s">
        <v>24</v>
      </c>
      <c r="G27" s="33" t="s">
        <v>25</v>
      </c>
    </row>
    <row r="28" spans="1:7" ht="15.75" x14ac:dyDescent="0.25">
      <c r="A28" s="34">
        <v>25</v>
      </c>
      <c r="B28" s="63" t="s">
        <v>98</v>
      </c>
      <c r="C28" s="34">
        <v>1</v>
      </c>
      <c r="D28" s="34">
        <f t="shared" si="0"/>
        <v>3.3333333333333335</v>
      </c>
      <c r="E28" s="40" t="s">
        <v>127</v>
      </c>
      <c r="F28" s="33" t="s">
        <v>24</v>
      </c>
      <c r="G28" s="33" t="s">
        <v>25</v>
      </c>
    </row>
    <row r="29" spans="1:7" ht="15.75" x14ac:dyDescent="0.25">
      <c r="A29" s="34">
        <v>26</v>
      </c>
      <c r="B29" s="63" t="s">
        <v>99</v>
      </c>
      <c r="C29" s="34">
        <v>0</v>
      </c>
      <c r="D29" s="34">
        <f t="shared" ref="D29:D30" si="1">C29/30*100</f>
        <v>0</v>
      </c>
      <c r="E29" s="40" t="s">
        <v>127</v>
      </c>
      <c r="F29" s="33" t="s">
        <v>24</v>
      </c>
      <c r="G29" s="33" t="s">
        <v>25</v>
      </c>
    </row>
    <row r="30" spans="1:7" ht="15.75" x14ac:dyDescent="0.25">
      <c r="A30" s="34">
        <v>27</v>
      </c>
      <c r="B30" s="63" t="s">
        <v>100</v>
      </c>
      <c r="C30" s="34">
        <v>0</v>
      </c>
      <c r="D30" s="34">
        <f t="shared" si="1"/>
        <v>0</v>
      </c>
      <c r="E30" s="40" t="s">
        <v>127</v>
      </c>
      <c r="F30" s="33" t="s">
        <v>24</v>
      </c>
      <c r="G30" s="33" t="s">
        <v>25</v>
      </c>
    </row>
  </sheetData>
  <autoFilter ref="A3:G10">
    <sortState ref="A4:G26">
      <sortCondition descending="1" ref="C3:C10"/>
    </sortState>
  </autoFilter>
  <sortState ref="A4:G28">
    <sortCondition descending="1" ref="D4"/>
  </sortState>
  <mergeCells count="1">
    <mergeCell ref="A1:F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7" workbookViewId="0">
      <selection activeCell="E9" sqref="E9"/>
    </sheetView>
  </sheetViews>
  <sheetFormatPr defaultRowHeight="15" x14ac:dyDescent="0.25"/>
  <cols>
    <col min="2" max="2" width="34.42578125" customWidth="1"/>
    <col min="5" max="5" width="19.140625" customWidth="1"/>
    <col min="6" max="6" width="40.7109375" customWidth="1"/>
    <col min="7" max="7" width="21.42578125" customWidth="1"/>
  </cols>
  <sheetData>
    <row r="1" spans="1:7" ht="79.5" customHeight="1" x14ac:dyDescent="0.3">
      <c r="A1" s="79" t="s">
        <v>101</v>
      </c>
      <c r="B1" s="79"/>
      <c r="C1" s="79"/>
      <c r="D1" s="79"/>
      <c r="E1" s="79"/>
      <c r="F1" s="79"/>
      <c r="G1" s="1"/>
    </row>
    <row r="2" spans="1:7" x14ac:dyDescent="0.25">
      <c r="B2" s="2"/>
      <c r="C2" s="2"/>
      <c r="D2" s="3"/>
      <c r="E2" s="3"/>
    </row>
    <row r="3" spans="1:7" ht="75" x14ac:dyDescent="0.25">
      <c r="A3" s="28" t="s">
        <v>0</v>
      </c>
      <c r="B3" s="29" t="s">
        <v>1</v>
      </c>
      <c r="C3" s="29" t="s">
        <v>2</v>
      </c>
      <c r="D3" s="30" t="s">
        <v>3</v>
      </c>
      <c r="E3" s="31" t="s">
        <v>4</v>
      </c>
      <c r="F3" s="28" t="s">
        <v>5</v>
      </c>
      <c r="G3" s="32" t="s">
        <v>123</v>
      </c>
    </row>
    <row r="4" spans="1:7" ht="18.75" customHeight="1" x14ac:dyDescent="0.25">
      <c r="A4" s="50">
        <v>1</v>
      </c>
      <c r="B4" s="64" t="s">
        <v>29</v>
      </c>
      <c r="C4" s="46">
        <v>13</v>
      </c>
      <c r="D4" s="47">
        <f>C4/30*100</f>
        <v>43.333333333333336</v>
      </c>
      <c r="E4" s="46" t="s">
        <v>125</v>
      </c>
      <c r="F4" s="46" t="s">
        <v>24</v>
      </c>
      <c r="G4" s="25" t="s">
        <v>25</v>
      </c>
    </row>
    <row r="5" spans="1:7" ht="15" customHeight="1" x14ac:dyDescent="0.25">
      <c r="A5" s="50">
        <v>2</v>
      </c>
      <c r="B5" s="64" t="s">
        <v>105</v>
      </c>
      <c r="C5" s="46">
        <v>11</v>
      </c>
      <c r="D5" s="47">
        <f>C5/30*100</f>
        <v>36.666666666666664</v>
      </c>
      <c r="E5" s="46" t="s">
        <v>126</v>
      </c>
      <c r="F5" s="46" t="s">
        <v>24</v>
      </c>
      <c r="G5" s="25" t="s">
        <v>25</v>
      </c>
    </row>
    <row r="6" spans="1:7" ht="18.75" customHeight="1" x14ac:dyDescent="0.25">
      <c r="A6" s="50">
        <v>3</v>
      </c>
      <c r="B6" s="64" t="s">
        <v>30</v>
      </c>
      <c r="C6" s="46">
        <v>9</v>
      </c>
      <c r="D6" s="46">
        <f>C6/30*100</f>
        <v>30</v>
      </c>
      <c r="E6" s="46" t="s">
        <v>126</v>
      </c>
      <c r="F6" s="46" t="s">
        <v>24</v>
      </c>
      <c r="G6" s="25" t="s">
        <v>25</v>
      </c>
    </row>
    <row r="7" spans="1:7" ht="15" customHeight="1" x14ac:dyDescent="0.25">
      <c r="A7" s="50">
        <v>4</v>
      </c>
      <c r="B7" s="64" t="s">
        <v>106</v>
      </c>
      <c r="C7" s="53">
        <v>9</v>
      </c>
      <c r="D7" s="54">
        <v>30</v>
      </c>
      <c r="E7" s="46" t="s">
        <v>126</v>
      </c>
      <c r="F7" s="56" t="s">
        <v>24</v>
      </c>
      <c r="G7" s="25" t="s">
        <v>25</v>
      </c>
    </row>
    <row r="8" spans="1:7" ht="15.75" x14ac:dyDescent="0.25">
      <c r="A8" s="50">
        <v>5</v>
      </c>
      <c r="B8" s="64" t="s">
        <v>27</v>
      </c>
      <c r="C8" s="46">
        <v>9</v>
      </c>
      <c r="D8" s="47">
        <f>C8/30*100</f>
        <v>30</v>
      </c>
      <c r="E8" s="46" t="s">
        <v>126</v>
      </c>
      <c r="F8" s="46" t="s">
        <v>24</v>
      </c>
      <c r="G8" s="25" t="s">
        <v>25</v>
      </c>
    </row>
    <row r="9" spans="1:7" ht="15.75" x14ac:dyDescent="0.25">
      <c r="A9" s="52">
        <v>6</v>
      </c>
      <c r="B9" s="33" t="s">
        <v>10</v>
      </c>
      <c r="C9" s="52">
        <v>8</v>
      </c>
      <c r="D9" s="74">
        <v>26.7</v>
      </c>
      <c r="E9" s="38" t="s">
        <v>127</v>
      </c>
      <c r="F9" s="36" t="s">
        <v>8</v>
      </c>
      <c r="G9" s="33" t="s">
        <v>9</v>
      </c>
    </row>
    <row r="10" spans="1:7" ht="15.75" x14ac:dyDescent="0.25">
      <c r="A10" s="50">
        <v>7</v>
      </c>
      <c r="B10" s="64" t="s">
        <v>107</v>
      </c>
      <c r="C10" s="52">
        <v>8</v>
      </c>
      <c r="D10" s="54">
        <v>26.7</v>
      </c>
      <c r="E10" s="46" t="s">
        <v>127</v>
      </c>
      <c r="F10" s="59" t="s">
        <v>24</v>
      </c>
      <c r="G10" s="45" t="s">
        <v>25</v>
      </c>
    </row>
    <row r="11" spans="1:7" ht="15.75" x14ac:dyDescent="0.25">
      <c r="A11" s="50">
        <v>8</v>
      </c>
      <c r="B11" s="63" t="s">
        <v>39</v>
      </c>
      <c r="C11" s="46">
        <v>8</v>
      </c>
      <c r="D11" s="46">
        <f t="shared" ref="D11:D21" si="0">C11/30*100</f>
        <v>26.666666666666668</v>
      </c>
      <c r="E11" s="46" t="s">
        <v>127</v>
      </c>
      <c r="F11" s="46" t="s">
        <v>24</v>
      </c>
      <c r="G11" s="25" t="s">
        <v>25</v>
      </c>
    </row>
    <row r="12" spans="1:7" ht="15.75" x14ac:dyDescent="0.25">
      <c r="A12" s="50">
        <v>9</v>
      </c>
      <c r="B12" s="63" t="s">
        <v>108</v>
      </c>
      <c r="C12" s="57">
        <v>8</v>
      </c>
      <c r="D12" s="58">
        <f t="shared" si="0"/>
        <v>26.666666666666668</v>
      </c>
      <c r="E12" s="46" t="s">
        <v>127</v>
      </c>
      <c r="F12" s="46" t="s">
        <v>24</v>
      </c>
      <c r="G12" s="25" t="s">
        <v>25</v>
      </c>
    </row>
    <row r="13" spans="1:7" ht="15.75" x14ac:dyDescent="0.25">
      <c r="A13" s="50">
        <v>10</v>
      </c>
      <c r="B13" s="63" t="s">
        <v>31</v>
      </c>
      <c r="C13" s="57">
        <v>8</v>
      </c>
      <c r="D13" s="58">
        <f t="shared" si="0"/>
        <v>26.666666666666668</v>
      </c>
      <c r="E13" s="46" t="s">
        <v>127</v>
      </c>
      <c r="F13" s="46" t="s">
        <v>24</v>
      </c>
      <c r="G13" s="25" t="s">
        <v>25</v>
      </c>
    </row>
    <row r="14" spans="1:7" ht="15.75" x14ac:dyDescent="0.25">
      <c r="A14" s="50">
        <v>11</v>
      </c>
      <c r="B14" s="63" t="s">
        <v>35</v>
      </c>
      <c r="C14" s="46">
        <v>7</v>
      </c>
      <c r="D14" s="47">
        <f t="shared" si="0"/>
        <v>23.333333333333332</v>
      </c>
      <c r="E14" s="46" t="s">
        <v>127</v>
      </c>
      <c r="F14" s="46" t="s">
        <v>24</v>
      </c>
      <c r="G14" s="25" t="s">
        <v>25</v>
      </c>
    </row>
    <row r="15" spans="1:7" ht="15.75" x14ac:dyDescent="0.25">
      <c r="A15" s="50">
        <v>12</v>
      </c>
      <c r="B15" s="63" t="s">
        <v>109</v>
      </c>
      <c r="C15" s="46">
        <v>6</v>
      </c>
      <c r="D15" s="47">
        <f t="shared" si="0"/>
        <v>20</v>
      </c>
      <c r="E15" s="46" t="s">
        <v>127</v>
      </c>
      <c r="F15" s="46" t="s">
        <v>24</v>
      </c>
      <c r="G15" s="25" t="s">
        <v>25</v>
      </c>
    </row>
    <row r="16" spans="1:7" ht="15.75" x14ac:dyDescent="0.25">
      <c r="A16" s="50">
        <v>13</v>
      </c>
      <c r="B16" s="63" t="s">
        <v>110</v>
      </c>
      <c r="C16" s="46">
        <v>6</v>
      </c>
      <c r="D16" s="47">
        <f t="shared" si="0"/>
        <v>20</v>
      </c>
      <c r="E16" s="46" t="s">
        <v>127</v>
      </c>
      <c r="F16" s="46" t="s">
        <v>24</v>
      </c>
      <c r="G16" s="25" t="s">
        <v>25</v>
      </c>
    </row>
    <row r="17" spans="1:7" ht="15.75" x14ac:dyDescent="0.25">
      <c r="A17" s="50">
        <v>14</v>
      </c>
      <c r="B17" s="63" t="s">
        <v>111</v>
      </c>
      <c r="C17" s="25">
        <v>6</v>
      </c>
      <c r="D17" s="61">
        <f t="shared" si="0"/>
        <v>20</v>
      </c>
      <c r="E17" s="25" t="s">
        <v>127</v>
      </c>
      <c r="F17" s="25" t="s">
        <v>24</v>
      </c>
      <c r="G17" s="25" t="s">
        <v>25</v>
      </c>
    </row>
    <row r="18" spans="1:7" x14ac:dyDescent="0.25">
      <c r="A18" s="50">
        <v>15</v>
      </c>
      <c r="B18" s="73" t="s">
        <v>15</v>
      </c>
      <c r="C18" s="46">
        <v>5</v>
      </c>
      <c r="D18" s="46">
        <f t="shared" si="0"/>
        <v>16.666666666666664</v>
      </c>
      <c r="E18" s="46" t="s">
        <v>127</v>
      </c>
      <c r="F18" s="46" t="s">
        <v>12</v>
      </c>
      <c r="G18" s="25" t="s">
        <v>13</v>
      </c>
    </row>
    <row r="19" spans="1:7" x14ac:dyDescent="0.25">
      <c r="A19" s="50">
        <v>16</v>
      </c>
      <c r="B19" s="73" t="s">
        <v>103</v>
      </c>
      <c r="C19" s="46">
        <v>5</v>
      </c>
      <c r="D19" s="47">
        <f t="shared" si="0"/>
        <v>16.666666666666664</v>
      </c>
      <c r="E19" s="46" t="s">
        <v>127</v>
      </c>
      <c r="F19" s="46" t="s">
        <v>26</v>
      </c>
      <c r="G19" s="25" t="s">
        <v>104</v>
      </c>
    </row>
    <row r="20" spans="1:7" ht="15.75" x14ac:dyDescent="0.25">
      <c r="A20" s="60">
        <v>17</v>
      </c>
      <c r="B20" s="63" t="s">
        <v>28</v>
      </c>
      <c r="C20" s="46">
        <v>5</v>
      </c>
      <c r="D20" s="47">
        <f t="shared" si="0"/>
        <v>16.666666666666664</v>
      </c>
      <c r="E20" s="46" t="s">
        <v>127</v>
      </c>
      <c r="F20" s="46" t="s">
        <v>24</v>
      </c>
      <c r="G20" s="25" t="s">
        <v>25</v>
      </c>
    </row>
    <row r="21" spans="1:7" ht="15.75" x14ac:dyDescent="0.25">
      <c r="A21" s="50">
        <v>18</v>
      </c>
      <c r="B21" s="63" t="s">
        <v>112</v>
      </c>
      <c r="C21" s="46">
        <v>4</v>
      </c>
      <c r="D21" s="47">
        <f t="shared" si="0"/>
        <v>13.333333333333334</v>
      </c>
      <c r="E21" s="46" t="s">
        <v>127</v>
      </c>
      <c r="F21" s="46" t="s">
        <v>24</v>
      </c>
      <c r="G21" s="25" t="s">
        <v>25</v>
      </c>
    </row>
    <row r="22" spans="1:7" x14ac:dyDescent="0.25">
      <c r="A22" s="52">
        <v>19</v>
      </c>
      <c r="B22" s="73" t="s">
        <v>16</v>
      </c>
      <c r="C22" s="52">
        <v>3</v>
      </c>
      <c r="D22" s="54">
        <v>10</v>
      </c>
      <c r="E22" s="46" t="s">
        <v>127</v>
      </c>
      <c r="F22" s="56" t="s">
        <v>12</v>
      </c>
      <c r="G22" s="25" t="s">
        <v>19</v>
      </c>
    </row>
    <row r="23" spans="1:7" ht="16.5" customHeight="1" x14ac:dyDescent="0.25">
      <c r="A23" s="50">
        <v>20</v>
      </c>
      <c r="B23" s="63" t="s">
        <v>113</v>
      </c>
      <c r="C23" s="51">
        <v>3</v>
      </c>
      <c r="D23" s="54">
        <v>10</v>
      </c>
      <c r="E23" s="46" t="s">
        <v>127</v>
      </c>
      <c r="F23" s="59" t="s">
        <v>24</v>
      </c>
      <c r="G23" s="45" t="s">
        <v>25</v>
      </c>
    </row>
    <row r="24" spans="1:7" s="62" customFormat="1" ht="19.5" customHeight="1" x14ac:dyDescent="0.25">
      <c r="A24" s="60">
        <v>21</v>
      </c>
      <c r="B24" s="63" t="s">
        <v>114</v>
      </c>
      <c r="C24" s="25">
        <v>3</v>
      </c>
      <c r="D24" s="61">
        <f t="shared" ref="D24:D35" si="1">C24/30*100</f>
        <v>10</v>
      </c>
      <c r="E24" s="25" t="s">
        <v>127</v>
      </c>
      <c r="F24" s="25" t="s">
        <v>24</v>
      </c>
      <c r="G24" s="25" t="s">
        <v>25</v>
      </c>
    </row>
    <row r="25" spans="1:7" ht="15.75" x14ac:dyDescent="0.25">
      <c r="A25" s="50">
        <v>22</v>
      </c>
      <c r="B25" s="63" t="s">
        <v>115</v>
      </c>
      <c r="C25" s="46">
        <v>3</v>
      </c>
      <c r="D25" s="47">
        <f t="shared" si="1"/>
        <v>10</v>
      </c>
      <c r="E25" s="46" t="s">
        <v>127</v>
      </c>
      <c r="F25" s="46" t="s">
        <v>24</v>
      </c>
      <c r="G25" s="25" t="s">
        <v>25</v>
      </c>
    </row>
    <row r="26" spans="1:7" ht="15.75" customHeight="1" x14ac:dyDescent="0.25">
      <c r="A26" s="50">
        <v>23</v>
      </c>
      <c r="B26" s="63" t="s">
        <v>116</v>
      </c>
      <c r="C26" s="46">
        <v>3</v>
      </c>
      <c r="D26" s="47">
        <f t="shared" si="1"/>
        <v>10</v>
      </c>
      <c r="E26" s="46" t="s">
        <v>127</v>
      </c>
      <c r="F26" s="46" t="s">
        <v>24</v>
      </c>
      <c r="G26" s="25" t="s">
        <v>25</v>
      </c>
    </row>
    <row r="27" spans="1:7" ht="15.75" x14ac:dyDescent="0.25">
      <c r="A27" s="50">
        <v>24</v>
      </c>
      <c r="B27" s="63" t="s">
        <v>117</v>
      </c>
      <c r="C27" s="46">
        <v>2</v>
      </c>
      <c r="D27" s="47">
        <f t="shared" si="1"/>
        <v>6.666666666666667</v>
      </c>
      <c r="E27" s="46" t="s">
        <v>127</v>
      </c>
      <c r="F27" s="46" t="s">
        <v>24</v>
      </c>
      <c r="G27" s="25" t="s">
        <v>25</v>
      </c>
    </row>
    <row r="28" spans="1:7" ht="18" customHeight="1" x14ac:dyDescent="0.25">
      <c r="A28" s="50">
        <v>25</v>
      </c>
      <c r="B28" s="63" t="s">
        <v>118</v>
      </c>
      <c r="C28" s="46">
        <v>2</v>
      </c>
      <c r="D28" s="47">
        <f t="shared" si="1"/>
        <v>6.666666666666667</v>
      </c>
      <c r="E28" s="46" t="s">
        <v>127</v>
      </c>
      <c r="F28" s="46" t="s">
        <v>24</v>
      </c>
      <c r="G28" s="25" t="s">
        <v>25</v>
      </c>
    </row>
    <row r="29" spans="1:7" x14ac:dyDescent="0.25">
      <c r="A29" s="52">
        <v>26</v>
      </c>
      <c r="B29" s="73" t="s">
        <v>18</v>
      </c>
      <c r="C29" s="46">
        <v>1</v>
      </c>
      <c r="D29" s="47">
        <f t="shared" si="1"/>
        <v>3.3333333333333335</v>
      </c>
      <c r="E29" s="46" t="s">
        <v>127</v>
      </c>
      <c r="F29" s="46" t="s">
        <v>12</v>
      </c>
      <c r="G29" s="33" t="s">
        <v>13</v>
      </c>
    </row>
    <row r="30" spans="1:7" ht="15.75" x14ac:dyDescent="0.25">
      <c r="A30" s="50">
        <v>27</v>
      </c>
      <c r="B30" s="63" t="s">
        <v>34</v>
      </c>
      <c r="C30" s="46">
        <v>1</v>
      </c>
      <c r="D30" s="47">
        <f t="shared" si="1"/>
        <v>3.3333333333333335</v>
      </c>
      <c r="E30" s="46" t="s">
        <v>127</v>
      </c>
      <c r="F30" s="46" t="s">
        <v>24</v>
      </c>
      <c r="G30" s="33" t="s">
        <v>25</v>
      </c>
    </row>
    <row r="31" spans="1:7" ht="15.75" x14ac:dyDescent="0.25">
      <c r="A31" s="50">
        <v>28</v>
      </c>
      <c r="B31" s="63" t="s">
        <v>119</v>
      </c>
      <c r="C31" s="46">
        <v>1</v>
      </c>
      <c r="D31" s="47">
        <f t="shared" si="1"/>
        <v>3.3333333333333335</v>
      </c>
      <c r="E31" s="46" t="s">
        <v>127</v>
      </c>
      <c r="F31" s="46" t="s">
        <v>24</v>
      </c>
      <c r="G31" s="33" t="s">
        <v>25</v>
      </c>
    </row>
    <row r="32" spans="1:7" ht="15.75" x14ac:dyDescent="0.25">
      <c r="A32" s="71">
        <v>29</v>
      </c>
      <c r="B32" s="63" t="s">
        <v>33</v>
      </c>
      <c r="C32" s="46">
        <v>1</v>
      </c>
      <c r="D32" s="46">
        <f t="shared" si="1"/>
        <v>3.3333333333333335</v>
      </c>
      <c r="E32" s="46" t="s">
        <v>127</v>
      </c>
      <c r="F32" s="46" t="s">
        <v>24</v>
      </c>
      <c r="G32" s="33" t="s">
        <v>25</v>
      </c>
    </row>
    <row r="33" spans="1:7" ht="15.75" x14ac:dyDescent="0.25">
      <c r="A33" s="72">
        <v>30</v>
      </c>
      <c r="B33" s="63" t="s">
        <v>121</v>
      </c>
      <c r="C33" s="46">
        <v>1</v>
      </c>
      <c r="D33" s="47">
        <f t="shared" si="1"/>
        <v>3.3333333333333335</v>
      </c>
      <c r="E33" s="46" t="s">
        <v>127</v>
      </c>
      <c r="F33" s="46" t="s">
        <v>24</v>
      </c>
      <c r="G33" s="25" t="s">
        <v>25</v>
      </c>
    </row>
    <row r="34" spans="1:7" ht="15.75" x14ac:dyDescent="0.25">
      <c r="A34" s="72">
        <v>31</v>
      </c>
      <c r="B34" s="63" t="s">
        <v>36</v>
      </c>
      <c r="C34" s="46">
        <v>1</v>
      </c>
      <c r="D34" s="47">
        <f t="shared" si="1"/>
        <v>3.3333333333333335</v>
      </c>
      <c r="E34" s="46" t="s">
        <v>127</v>
      </c>
      <c r="F34" s="46" t="s">
        <v>24</v>
      </c>
      <c r="G34" s="25" t="s">
        <v>25</v>
      </c>
    </row>
    <row r="35" spans="1:7" ht="15.75" x14ac:dyDescent="0.25">
      <c r="A35" s="72">
        <v>32</v>
      </c>
      <c r="B35" s="63" t="s">
        <v>32</v>
      </c>
      <c r="C35" s="46">
        <v>1</v>
      </c>
      <c r="D35" s="47">
        <f t="shared" si="1"/>
        <v>3.3333333333333335</v>
      </c>
      <c r="E35" s="46" t="s">
        <v>127</v>
      </c>
      <c r="F35" s="46" t="s">
        <v>24</v>
      </c>
      <c r="G35" s="25" t="s">
        <v>25</v>
      </c>
    </row>
    <row r="36" spans="1:7" ht="15.75" x14ac:dyDescent="0.25">
      <c r="A36" s="72">
        <v>33</v>
      </c>
      <c r="B36" s="73" t="s">
        <v>17</v>
      </c>
      <c r="C36" s="53">
        <v>0</v>
      </c>
      <c r="D36" s="54">
        <v>0</v>
      </c>
      <c r="E36" s="46" t="s">
        <v>127</v>
      </c>
      <c r="F36" s="55" t="s">
        <v>12</v>
      </c>
      <c r="G36" s="33" t="s">
        <v>13</v>
      </c>
    </row>
    <row r="37" spans="1:7" x14ac:dyDescent="0.25">
      <c r="A37" s="72">
        <v>34</v>
      </c>
      <c r="B37" s="73" t="s">
        <v>102</v>
      </c>
      <c r="C37" s="46">
        <v>0</v>
      </c>
      <c r="D37" s="47">
        <f>C37/30*100</f>
        <v>0</v>
      </c>
      <c r="E37" s="46" t="s">
        <v>127</v>
      </c>
      <c r="F37" s="46" t="s">
        <v>12</v>
      </c>
      <c r="G37" s="25" t="s">
        <v>13</v>
      </c>
    </row>
    <row r="38" spans="1:7" ht="15.75" x14ac:dyDescent="0.25">
      <c r="A38" s="72">
        <v>35</v>
      </c>
      <c r="B38" s="63" t="s">
        <v>122</v>
      </c>
      <c r="C38" s="46">
        <v>0</v>
      </c>
      <c r="D38" s="47">
        <f>C38/30*100</f>
        <v>0</v>
      </c>
      <c r="E38" s="46" t="s">
        <v>127</v>
      </c>
      <c r="F38" s="46" t="s">
        <v>24</v>
      </c>
      <c r="G38" s="25" t="s">
        <v>25</v>
      </c>
    </row>
    <row r="39" spans="1:7" ht="15.75" x14ac:dyDescent="0.25">
      <c r="A39" s="72">
        <v>36</v>
      </c>
      <c r="B39" s="63" t="s">
        <v>37</v>
      </c>
      <c r="C39" s="46">
        <v>0</v>
      </c>
      <c r="D39" s="47">
        <f>C39/30*100</f>
        <v>0</v>
      </c>
      <c r="E39" s="46" t="s">
        <v>127</v>
      </c>
      <c r="F39" s="46" t="s">
        <v>24</v>
      </c>
      <c r="G39" s="25" t="s">
        <v>25</v>
      </c>
    </row>
    <row r="40" spans="1:7" ht="15.75" x14ac:dyDescent="0.25">
      <c r="A40" s="72">
        <v>37</v>
      </c>
      <c r="B40" s="63" t="s">
        <v>38</v>
      </c>
      <c r="C40" s="46">
        <v>0</v>
      </c>
      <c r="D40" s="47">
        <f>C40/30*100</f>
        <v>0</v>
      </c>
      <c r="E40" s="46" t="s">
        <v>127</v>
      </c>
      <c r="F40" s="46" t="s">
        <v>24</v>
      </c>
      <c r="G40" s="25" t="s">
        <v>25</v>
      </c>
    </row>
  </sheetData>
  <autoFilter ref="A3:G7">
    <sortState ref="A4:G35">
      <sortCondition descending="1" ref="C3:C7"/>
    </sortState>
  </autoFilter>
  <sortState ref="A4:G40">
    <sortCondition descending="1" ref="D4"/>
  </sortState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E7" sqref="E7"/>
    </sheetView>
  </sheetViews>
  <sheetFormatPr defaultRowHeight="15" x14ac:dyDescent="0.25"/>
  <cols>
    <col min="2" max="2" width="31.42578125" customWidth="1"/>
    <col min="5" max="5" width="14.5703125" customWidth="1"/>
    <col min="6" max="6" width="38.7109375" customWidth="1"/>
    <col min="7" max="7" width="19.28515625" customWidth="1"/>
  </cols>
  <sheetData>
    <row r="1" spans="1:7" ht="85.5" customHeight="1" x14ac:dyDescent="0.3">
      <c r="A1" s="79" t="s">
        <v>43</v>
      </c>
      <c r="B1" s="79"/>
      <c r="C1" s="79"/>
      <c r="D1" s="79"/>
      <c r="E1" s="79"/>
      <c r="F1" s="79"/>
      <c r="G1" s="1"/>
    </row>
    <row r="2" spans="1:7" x14ac:dyDescent="0.25">
      <c r="B2" s="2"/>
      <c r="C2" s="2"/>
      <c r="D2" s="3"/>
      <c r="E2" s="3"/>
    </row>
    <row r="3" spans="1:7" ht="75" x14ac:dyDescent="0.25">
      <c r="A3" s="4" t="s">
        <v>0</v>
      </c>
      <c r="B3" s="10" t="s">
        <v>1</v>
      </c>
      <c r="C3" s="10" t="s">
        <v>2</v>
      </c>
      <c r="D3" s="11" t="s">
        <v>3</v>
      </c>
      <c r="E3" s="12" t="s">
        <v>4</v>
      </c>
      <c r="F3" s="4" t="s">
        <v>5</v>
      </c>
      <c r="G3" s="6" t="s">
        <v>123</v>
      </c>
    </row>
    <row r="4" spans="1:7" ht="18.75" x14ac:dyDescent="0.3">
      <c r="A4" s="42">
        <v>1</v>
      </c>
      <c r="B4" s="76" t="s">
        <v>21</v>
      </c>
      <c r="C4" s="7">
        <v>12</v>
      </c>
      <c r="D4" s="43">
        <f>C4/30*100</f>
        <v>40</v>
      </c>
      <c r="E4" s="42" t="s">
        <v>125</v>
      </c>
      <c r="F4" s="33" t="s">
        <v>24</v>
      </c>
      <c r="G4" s="33" t="s">
        <v>25</v>
      </c>
    </row>
    <row r="5" spans="1:7" x14ac:dyDescent="0.25">
      <c r="A5" s="42">
        <v>2</v>
      </c>
      <c r="B5" s="77" t="s">
        <v>120</v>
      </c>
      <c r="C5" s="7">
        <v>7</v>
      </c>
      <c r="D5" s="43">
        <f>C5/30*100</f>
        <v>23.333333333333332</v>
      </c>
      <c r="E5" s="42" t="s">
        <v>126</v>
      </c>
      <c r="F5" s="33" t="s">
        <v>26</v>
      </c>
      <c r="G5" s="33" t="s">
        <v>40</v>
      </c>
    </row>
    <row r="6" spans="1:7" ht="18.75" x14ac:dyDescent="0.3">
      <c r="A6" s="42">
        <v>3</v>
      </c>
      <c r="B6" s="75" t="s">
        <v>23</v>
      </c>
      <c r="C6" s="7">
        <v>7</v>
      </c>
      <c r="D6" s="43">
        <f>C6/30*100</f>
        <v>23.333333333333332</v>
      </c>
      <c r="E6" s="42" t="s">
        <v>126</v>
      </c>
      <c r="F6" s="33" t="s">
        <v>24</v>
      </c>
      <c r="G6" s="33" t="s">
        <v>25</v>
      </c>
    </row>
    <row r="7" spans="1:7" ht="18.75" x14ac:dyDescent="0.3">
      <c r="A7" s="40">
        <v>4</v>
      </c>
      <c r="B7" s="75" t="s">
        <v>22</v>
      </c>
      <c r="C7" s="44">
        <v>3</v>
      </c>
      <c r="D7" s="43">
        <f>C7/30*100</f>
        <v>10</v>
      </c>
      <c r="E7" s="42" t="s">
        <v>127</v>
      </c>
      <c r="F7" s="33" t="s">
        <v>24</v>
      </c>
      <c r="G7" s="33" t="s">
        <v>25</v>
      </c>
    </row>
  </sheetData>
  <autoFilter ref="A3:G9"/>
  <sortState ref="A4:G7">
    <sortCondition descending="1" ref="D4"/>
  </sortState>
  <mergeCells count="1">
    <mergeCell ref="A1:F1"/>
  </mergeCells>
  <pageMargins left="0.7" right="0.7" top="0.75" bottom="0.75" header="0.3" footer="0.3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A7" sqref="A7:G8"/>
    </sheetView>
  </sheetViews>
  <sheetFormatPr defaultRowHeight="15" x14ac:dyDescent="0.25"/>
  <cols>
    <col min="2" max="2" width="20.28515625" customWidth="1"/>
    <col min="5" max="5" width="12" customWidth="1"/>
    <col min="6" max="6" width="34.28515625" customWidth="1"/>
  </cols>
  <sheetData>
    <row r="1" spans="1:7" ht="75" customHeight="1" x14ac:dyDescent="0.3">
      <c r="A1" s="79" t="s">
        <v>44</v>
      </c>
      <c r="B1" s="79"/>
      <c r="C1" s="79"/>
      <c r="D1" s="79"/>
      <c r="E1" s="79"/>
      <c r="F1" s="79"/>
      <c r="G1" s="1"/>
    </row>
    <row r="2" spans="1:7" x14ac:dyDescent="0.25">
      <c r="B2" s="2"/>
      <c r="C2" s="2"/>
      <c r="D2" s="3"/>
      <c r="E2" s="3"/>
    </row>
    <row r="3" spans="1:7" ht="75" x14ac:dyDescent="0.25">
      <c r="A3" s="4" t="s">
        <v>0</v>
      </c>
      <c r="B3" s="10" t="s">
        <v>1</v>
      </c>
      <c r="C3" s="10" t="s">
        <v>2</v>
      </c>
      <c r="D3" s="11" t="s">
        <v>3</v>
      </c>
      <c r="E3" s="5" t="s">
        <v>4</v>
      </c>
      <c r="F3" s="4" t="s">
        <v>5</v>
      </c>
      <c r="G3" s="6" t="s">
        <v>123</v>
      </c>
    </row>
    <row r="4" spans="1:7" ht="56.25" x14ac:dyDescent="0.3">
      <c r="A4" s="14">
        <v>1</v>
      </c>
      <c r="B4" s="78" t="s">
        <v>124</v>
      </c>
      <c r="C4" s="45">
        <v>5</v>
      </c>
      <c r="D4" s="8">
        <f>C4/30</f>
        <v>0.16666666666666666</v>
      </c>
      <c r="E4" s="4" t="s">
        <v>125</v>
      </c>
      <c r="F4" s="33" t="s">
        <v>24</v>
      </c>
      <c r="G4" s="33" t="s">
        <v>25</v>
      </c>
    </row>
    <row r="5" spans="1:7" ht="37.5" x14ac:dyDescent="0.3">
      <c r="A5" s="14">
        <v>2</v>
      </c>
      <c r="B5" s="78" t="s">
        <v>41</v>
      </c>
      <c r="C5" s="45">
        <v>4</v>
      </c>
      <c r="D5" s="8">
        <f t="shared" ref="D5:D6" si="0">C5/30</f>
        <v>0.13333333333333333</v>
      </c>
      <c r="E5" s="6" t="s">
        <v>126</v>
      </c>
      <c r="F5" s="33" t="s">
        <v>24</v>
      </c>
      <c r="G5" s="33" t="s">
        <v>25</v>
      </c>
    </row>
    <row r="6" spans="1:7" ht="56.25" x14ac:dyDescent="0.3">
      <c r="A6" s="14">
        <v>3</v>
      </c>
      <c r="B6" s="78" t="s">
        <v>42</v>
      </c>
      <c r="C6" s="45">
        <v>2</v>
      </c>
      <c r="D6" s="8">
        <f t="shared" si="0"/>
        <v>6.6666666666666666E-2</v>
      </c>
      <c r="E6" s="6" t="s">
        <v>127</v>
      </c>
      <c r="F6" s="33" t="s">
        <v>24</v>
      </c>
      <c r="G6" s="33" t="s">
        <v>25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2023-11-02T12:28:15Z</dcterms:modified>
</cp:coreProperties>
</file>