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/>
  <mc:AlternateContent xmlns:mc="http://schemas.openxmlformats.org/markup-compatibility/2006">
    <mc:Choice Requires="x15">
      <x15ac:absPath xmlns:x15ac="http://schemas.microsoft.com/office/spreadsheetml/2010/11/ac" url="C:\Users\ИДК\Desktop\ПРОТОКОЛЫ\ОБЗР\"/>
    </mc:Choice>
  </mc:AlternateContent>
  <xr:revisionPtr revIDLastSave="0" documentId="13_ncr:1_{B394B0FA-EBB8-4882-9C1D-E33A7862C8EE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5 класс" sheetId="6" r:id="rId1"/>
    <sheet name="6 класс" sheetId="8" r:id="rId2"/>
    <sheet name="7 класс" sheetId="9" r:id="rId3"/>
    <sheet name="8 класс" sheetId="10" r:id="rId4"/>
    <sheet name="9 класс " sheetId="12" r:id="rId5"/>
    <sheet name="10 класс " sheetId="13" r:id="rId6"/>
    <sheet name="11 класс" sheetId="14" r:id="rId7"/>
  </sheets>
  <definedNames>
    <definedName name="_xlnm._FilterDatabase" localSheetId="0" hidden="1">'5 класс'!$A$2:$G$14</definedName>
    <definedName name="_xlnm._FilterDatabase" localSheetId="1" hidden="1">'6 класс'!$A$2:$G$9</definedName>
    <definedName name="_xlnm._FilterDatabase" localSheetId="2" hidden="1">'7 класс'!$A$2:$G$2</definedName>
    <definedName name="_xlnm._FilterDatabase" localSheetId="3" hidden="1">'8 класс'!$A$2:$G$30</definedName>
    <definedName name="_xlnm._FilterDatabase" localSheetId="4" hidden="1">'9 класс '!$A$2:$G$30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14" l="1"/>
  <c r="D3" i="14"/>
  <c r="D3" i="13"/>
  <c r="D17" i="12"/>
  <c r="D13" i="12"/>
  <c r="D11" i="12"/>
  <c r="D20" i="12"/>
  <c r="D15" i="12"/>
  <c r="D18" i="12"/>
  <c r="D4" i="12"/>
  <c r="D3" i="12"/>
  <c r="D12" i="12"/>
  <c r="D5" i="12"/>
  <c r="D7" i="12"/>
  <c r="D10" i="12"/>
  <c r="D6" i="12"/>
  <c r="D8" i="12"/>
  <c r="D9" i="12"/>
  <c r="D14" i="12"/>
  <c r="D16" i="12"/>
  <c r="D19" i="12"/>
  <c r="D19" i="10"/>
  <c r="D17" i="10"/>
  <c r="D21" i="10"/>
  <c r="D14" i="10"/>
  <c r="D8" i="10"/>
  <c r="D18" i="10"/>
  <c r="D3" i="10"/>
  <c r="D4" i="10"/>
  <c r="D6" i="10"/>
  <c r="D22" i="10"/>
  <c r="D7" i="10"/>
  <c r="D5" i="10"/>
  <c r="D9" i="10"/>
  <c r="D10" i="10"/>
  <c r="D13" i="10"/>
  <c r="D15" i="10"/>
  <c r="D16" i="10"/>
  <c r="D20" i="10"/>
  <c r="D12" i="10"/>
  <c r="D11" i="10"/>
  <c r="D16" i="9"/>
  <c r="D8" i="9"/>
  <c r="D14" i="9"/>
  <c r="D5" i="9"/>
  <c r="D3" i="9"/>
  <c r="D7" i="9"/>
  <c r="D4" i="9"/>
  <c r="D19" i="9"/>
  <c r="D9" i="9"/>
  <c r="D15" i="9"/>
  <c r="D6" i="9"/>
  <c r="D13" i="9"/>
  <c r="D10" i="9"/>
  <c r="D11" i="9"/>
  <c r="D17" i="9"/>
  <c r="D18" i="9"/>
  <c r="D12" i="9"/>
  <c r="D4" i="8"/>
  <c r="D17" i="8"/>
  <c r="D18" i="8"/>
  <c r="D8" i="8"/>
  <c r="D12" i="8"/>
  <c r="D7" i="8"/>
  <c r="D21" i="8"/>
  <c r="D19" i="8"/>
  <c r="D24" i="8"/>
  <c r="D10" i="8"/>
  <c r="D3" i="8"/>
  <c r="D13" i="8"/>
  <c r="D5" i="8"/>
  <c r="D22" i="8"/>
  <c r="D23" i="8"/>
  <c r="D11" i="8"/>
  <c r="D27" i="8"/>
  <c r="D6" i="8"/>
  <c r="D14" i="8"/>
  <c r="D15" i="8"/>
  <c r="D16" i="8"/>
  <c r="D20" i="8"/>
  <c r="D25" i="8"/>
  <c r="D26" i="8"/>
  <c r="D9" i="8"/>
  <c r="D5" i="6"/>
  <c r="D6" i="6"/>
  <c r="D4" i="6"/>
  <c r="D13" i="6"/>
  <c r="D18" i="6"/>
  <c r="D3" i="6"/>
  <c r="D17" i="6"/>
  <c r="D8" i="6"/>
  <c r="D10" i="6"/>
  <c r="D11" i="6"/>
  <c r="D14" i="6"/>
  <c r="D12" i="6"/>
  <c r="D15" i="6"/>
  <c r="D7" i="6"/>
  <c r="D16" i="6"/>
  <c r="D9" i="6"/>
</calcChain>
</file>

<file path=xl/sharedStrings.xml><?xml version="1.0" encoding="utf-8"?>
<sst xmlns="http://schemas.openxmlformats.org/spreadsheetml/2006/main" count="452" uniqueCount="133">
  <si>
    <t>№ п/п</t>
  </si>
  <si>
    <t>Фамилия Имя Отчество</t>
  </si>
  <si>
    <t>количество набранных баллов</t>
  </si>
  <si>
    <t>Резуль-тативность (в%)</t>
  </si>
  <si>
    <t>Статус</t>
  </si>
  <si>
    <t>Образовательная организация (полное наименование по Уставу)</t>
  </si>
  <si>
    <t>Учитеь</t>
  </si>
  <si>
    <t>Информация об участниках школьного этапа всероссийской олимпиады школьников по основам безопасности и защиты Родины   5 класс максимальное количество баллов  55</t>
  </si>
  <si>
    <t>Информация об участниках школьного этапа всероссийской олимпиады школьников по основам безопасности и защиты Родины 6  класс максимальное количество баллов  55</t>
  </si>
  <si>
    <t>Информация об участниках школьного этапа всероссийской олимпиады школьников по основам безопасности и защиты Родины 7 класс максимальное количество баллов  60</t>
  </si>
  <si>
    <t>Информация об участниках школьного этапа всероссийской олимпиады школьников по основам безопасности и защиты Родины 8 класс максимальное количество баллов  60</t>
  </si>
  <si>
    <t>Информация об участниках школьного этапа всероссийской олимпиады школьников по основам безопасности и защиты Родины  9 класс максимальное количество баллов  61</t>
  </si>
  <si>
    <t>Информация об участниках школьного этапа всероссийской олимпиады школьников по основам безопасности и защиты Родины 10 класс максимальное количество баллов  61</t>
  </si>
  <si>
    <t>Информация об участниках школьного этапа всероссийской олимпиады школьников по основам безопасности и защиты Родины  10 класс максимальное количество баллов  61</t>
  </si>
  <si>
    <t>Седов Илья Михайлович</t>
  </si>
  <si>
    <t>Солодовников А.Н.</t>
  </si>
  <si>
    <t>МБОУ Восходовская ОШ</t>
  </si>
  <si>
    <t>Беседин Андрей Андреевич</t>
  </si>
  <si>
    <t>Слепко Глеб Сергеевич</t>
  </si>
  <si>
    <t>Мельников Данила Иванович</t>
  </si>
  <si>
    <t>Тарасова Дарья Александровна</t>
  </si>
  <si>
    <t>Скатова Дарья Николаевна</t>
  </si>
  <si>
    <t>Евсикова Н.В.</t>
  </si>
  <si>
    <t>МБОУ Макарьевская ОШ</t>
  </si>
  <si>
    <t>Галичев Владислав Владимирович</t>
  </si>
  <si>
    <t>Карасева Ксения Александровна</t>
  </si>
  <si>
    <t>Лебедева Карина Владимировна</t>
  </si>
  <si>
    <t>Карасева Дарья Денисовна</t>
  </si>
  <si>
    <t>Визгалова Дарья Сергеевна</t>
  </si>
  <si>
    <t>Оборин Федор Иванович</t>
  </si>
  <si>
    <t>Миронова Злата Андреевна</t>
  </si>
  <si>
    <t>Моисеев Артем Викторович</t>
  </si>
  <si>
    <t>Цветкова Дарья Викторовна</t>
  </si>
  <si>
    <t>Румянцева Виктория Павловна</t>
  </si>
  <si>
    <t>Сироткин Елисей Евгеньевич</t>
  </si>
  <si>
    <t>Туманова Арина Алексеевна</t>
  </si>
  <si>
    <t>Курков Егор Иванович</t>
  </si>
  <si>
    <t xml:space="preserve">Загребина Виктория Максимовна </t>
  </si>
  <si>
    <t>Оленев Иван Сергеевич</t>
  </si>
  <si>
    <t>Абышева Полина Ивановна</t>
  </si>
  <si>
    <t>Маслов Егор Сергеевич</t>
  </si>
  <si>
    <t>Базеева Арина Андреевна</t>
  </si>
  <si>
    <t>Зайцев Иван Андреевич</t>
  </si>
  <si>
    <t>Кунташова Кристина Викторовна</t>
  </si>
  <si>
    <t>Лукоянова Дарья Валерьевна</t>
  </si>
  <si>
    <t>Рошка Сергей Николаевич</t>
  </si>
  <si>
    <t>Тихова Ксения Андреевна</t>
  </si>
  <si>
    <t>Фролова Ирина Викторовна</t>
  </si>
  <si>
    <t>Чижова Дарья Дмитриевна</t>
  </si>
  <si>
    <t>МБОУ Михаленинская ОШ</t>
  </si>
  <si>
    <t>Захлыстина Т.В.</t>
  </si>
  <si>
    <t>Власов Виталий Алексеевич</t>
  </si>
  <si>
    <t>Забалуев Максим Викторович</t>
  </si>
  <si>
    <t>Захлыстин Антон Сергеевич</t>
  </si>
  <si>
    <t>Кирпе Евгений Николаевич</t>
  </si>
  <si>
    <t>Кузнецов Арсений Ильич</t>
  </si>
  <si>
    <t>Малышев Алексей Евгеньевич</t>
  </si>
  <si>
    <t>Суханов Артем Николаевич</t>
  </si>
  <si>
    <t>Федюнина Анастасия Алексеевна</t>
  </si>
  <si>
    <t>Смирнова Видана Алексеевна</t>
  </si>
  <si>
    <t>Смирнова Надежда Евгеньевна</t>
  </si>
  <si>
    <t>Кунташова Полина Викторовна</t>
  </si>
  <si>
    <t>Кузьмицкий Кирилл Андреевич</t>
  </si>
  <si>
    <t>Обжогин Илья Николаевич</t>
  </si>
  <si>
    <t>Федюнин Илья Алексеевич</t>
  </si>
  <si>
    <t>Чевычелова Валерия Ивановна</t>
  </si>
  <si>
    <t>Черёмухин Виктор Игоревич</t>
  </si>
  <si>
    <t>Тихомирова Татьяна Игоревна</t>
  </si>
  <si>
    <t>Мелузова Арина Алесандровна</t>
  </si>
  <si>
    <t>Сысенко Егор Андреевич</t>
  </si>
  <si>
    <t>Сухарева Зоя Андреевна</t>
  </si>
  <si>
    <t>Рогов Тимофей Павлович</t>
  </si>
  <si>
    <t>Овсяников Михаил Александрович</t>
  </si>
  <si>
    <t>Караванов Роман Александрович</t>
  </si>
  <si>
    <t>Джамбиева Амина Назимовна</t>
  </si>
  <si>
    <t>Обжогин Михаил Николаевич</t>
  </si>
  <si>
    <t>Шуртыгина Анастасия Евгеньевна</t>
  </si>
  <si>
    <t xml:space="preserve">Шмелев Антон Тарасович </t>
  </si>
  <si>
    <t>МБОУ Кайская ОШ</t>
  </si>
  <si>
    <t>Широкова Н.В.</t>
  </si>
  <si>
    <t xml:space="preserve">Алексин Матвей Иванович </t>
  </si>
  <si>
    <t xml:space="preserve">Бабаева Анжелика Максимовна </t>
  </si>
  <si>
    <t>Смирнова Виктория Ивановна</t>
  </si>
  <si>
    <t xml:space="preserve">Комлев  Артем Дмитриевич </t>
  </si>
  <si>
    <t>МБОУ Варнавинская СШ</t>
  </si>
  <si>
    <t>Скворцова А.С.</t>
  </si>
  <si>
    <t xml:space="preserve">Золотов Тимур Васильевич </t>
  </si>
  <si>
    <t xml:space="preserve">Груздев Артем Николаевич </t>
  </si>
  <si>
    <t xml:space="preserve">Емельянов Илья Анатольевич </t>
  </si>
  <si>
    <t xml:space="preserve">Трубилов Кирилл Сергеевич </t>
  </si>
  <si>
    <t>Скворцов Николай Васильевич</t>
  </si>
  <si>
    <t>Шаманина Карина Андреевна</t>
  </si>
  <si>
    <t>Метельков Савелий Александрович</t>
  </si>
  <si>
    <t xml:space="preserve">Яшкова Анастасия Сергеевна </t>
  </si>
  <si>
    <t>Крылов Михаил Сергеевич</t>
  </si>
  <si>
    <t xml:space="preserve">Акифьев Артем Юрьевич </t>
  </si>
  <si>
    <t xml:space="preserve">Потанина Анна Сергеевна </t>
  </si>
  <si>
    <t xml:space="preserve">Ступнев Иван Игоревич </t>
  </si>
  <si>
    <t>Крылов Иван Андреевич</t>
  </si>
  <si>
    <t>Буровин Максим Валерьевич</t>
  </si>
  <si>
    <t xml:space="preserve">Хабаров Егор Владимирович </t>
  </si>
  <si>
    <t xml:space="preserve">Гайдис Иван Сергеевич </t>
  </si>
  <si>
    <t>Аксенов Артем Алексеевич</t>
  </si>
  <si>
    <t xml:space="preserve">Гарин Михаил Евгеньевич  </t>
  </si>
  <si>
    <t xml:space="preserve">Курков Глеб Дмитриевич </t>
  </si>
  <si>
    <t>Цапулин С.Н.</t>
  </si>
  <si>
    <t xml:space="preserve">Комарова Анна Алексеевна </t>
  </si>
  <si>
    <t xml:space="preserve">Лебедева Галина Александровна </t>
  </si>
  <si>
    <t xml:space="preserve">Бабенко Егор Евгеньевич </t>
  </si>
  <si>
    <t xml:space="preserve">Дементьев Сергей Михайлович </t>
  </si>
  <si>
    <t>Майданов Анатолий Алексеевич</t>
  </si>
  <si>
    <t>Гурский Даниил Андреевич</t>
  </si>
  <si>
    <t>МБОУ Северная СШ</t>
  </si>
  <si>
    <t>С.А.Белов</t>
  </si>
  <si>
    <t>Арбузов Михаил Дмитриевич</t>
  </si>
  <si>
    <t>Ложкина Полина Дмитриевна</t>
  </si>
  <si>
    <t>Красильникова Ирина Александровна</t>
  </si>
  <si>
    <t>Клешнин Александр Олегович</t>
  </si>
  <si>
    <t>Сизов Денис Андреевич</t>
  </si>
  <si>
    <t>Самарина Полина Андреевна</t>
  </si>
  <si>
    <t>Сочинов Анатолий Андреевич</t>
  </si>
  <si>
    <t>МБОУ Северной СШ</t>
  </si>
  <si>
    <t>Корина Екатерина Павловна</t>
  </si>
  <si>
    <t>Дубова Каролина Романовна</t>
  </si>
  <si>
    <t>Негара И.Е.</t>
  </si>
  <si>
    <t>МБОУ Богородская ОШ</t>
  </si>
  <si>
    <t>Шалобаев Андрей Евгеньевич</t>
  </si>
  <si>
    <t>Грудина Юлия Вадимовна</t>
  </si>
  <si>
    <t>Чегодаева Виктория Владимировна</t>
  </si>
  <si>
    <t xml:space="preserve">победитель </t>
  </si>
  <si>
    <t>призер</t>
  </si>
  <si>
    <t>участник</t>
  </si>
  <si>
    <t>победитель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</si>
</sst>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</font>
    <font>
      <b/>
      <sz val="12"/>
      <color theme="1"/>
      <name val="Times New Roman"/>
      <family val="1"/>
      <charset val="204"/>
    </font>
    <font>
      <sz val="12.5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10">
    <xf numFmtId="0" fontId="5" fillId="0" borderId="0" xfId="0" applyFont="1"/>
    <xf numFmtId="0" fontId="5" fillId="0" borderId="1" xfId="0" applyFont="1" applyBorder="1"/>
    <xf numFmtId="0" fontId="0" fillId="0" borderId="0" xfId="0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5" fillId="0" borderId="2" xfId="0" applyFont="1" applyBorder="1"/>
    <xf numFmtId="0" fontId="5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/>
    </xf>
    <xf numFmtId="0" fontId="5" fillId="0" borderId="1" xfId="0" applyFont="1" applyBorder="1" applyAlignment="1">
      <alignment horizontal="center" vertical="center"/>
    </xf>
    <xf numFmtId="2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7" fillId="0" borderId="4" xfId="0" applyFont="1" applyBorder="1" applyAlignment="1">
      <alignment horizontal="center" vertical="center" wrapText="1"/>
    </xf>
    <xf numFmtId="0" fontId="11" fillId="0" borderId="3" xfId="0" applyFont="1" applyBorder="1" applyAlignment="1">
      <alignment vertical="center" wrapText="1"/>
    </xf>
    <xf numFmtId="0" fontId="12" fillId="0" borderId="3" xfId="0" applyFont="1" applyBorder="1" applyAlignment="1">
      <alignment vertical="center" wrapText="1"/>
    </xf>
    <xf numFmtId="0" fontId="11" fillId="0" borderId="3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2" fontId="5" fillId="0" borderId="6" xfId="0" applyNumberFormat="1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2" fontId="5" fillId="0" borderId="3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left" vertical="center"/>
    </xf>
    <xf numFmtId="0" fontId="12" fillId="0" borderId="7" xfId="0" applyFont="1" applyBorder="1" applyAlignment="1">
      <alignment vertical="center" wrapText="1"/>
    </xf>
    <xf numFmtId="0" fontId="12" fillId="0" borderId="7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wrapText="1"/>
    </xf>
    <xf numFmtId="0" fontId="11" fillId="0" borderId="3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11" fillId="0" borderId="3" xfId="0" applyFont="1" applyBorder="1" applyAlignment="1">
      <alignment horizontal="justify" vertical="center" wrapText="1"/>
    </xf>
    <xf numFmtId="0" fontId="13" fillId="0" borderId="3" xfId="0" applyFont="1" applyBorder="1" applyAlignment="1">
      <alignment horizontal="left" vertical="center"/>
    </xf>
    <xf numFmtId="0" fontId="14" fillId="0" borderId="3" xfId="0" applyFont="1" applyBorder="1" applyAlignment="1">
      <alignment horizontal="left" vertical="center"/>
    </xf>
    <xf numFmtId="0" fontId="7" fillId="0" borderId="4" xfId="0" applyFont="1" applyBorder="1" applyAlignment="1">
      <alignment wrapText="1"/>
    </xf>
    <xf numFmtId="0" fontId="7" fillId="0" borderId="4" xfId="0" applyFont="1" applyBorder="1" applyAlignment="1">
      <alignment horizontal="left" wrapText="1"/>
    </xf>
    <xf numFmtId="0" fontId="5" fillId="0" borderId="8" xfId="0" applyFont="1" applyBorder="1" applyAlignment="1">
      <alignment horizontal="center" vertical="center"/>
    </xf>
    <xf numFmtId="0" fontId="11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center" vertical="center"/>
    </xf>
    <xf numFmtId="0" fontId="11" fillId="0" borderId="7" xfId="0" applyFont="1" applyBorder="1" applyAlignment="1">
      <alignment horizontal="left" vertical="center" wrapText="1"/>
    </xf>
    <xf numFmtId="0" fontId="8" fillId="0" borderId="3" xfId="0" applyFont="1" applyBorder="1" applyAlignment="1">
      <alignment vertical="center" wrapText="1"/>
    </xf>
    <xf numFmtId="0" fontId="8" fillId="0" borderId="3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0" fontId="8" fillId="0" borderId="0" xfId="0" applyFont="1"/>
    <xf numFmtId="0" fontId="8" fillId="0" borderId="3" xfId="0" applyFont="1" applyBorder="1"/>
    <xf numFmtId="0" fontId="8" fillId="0" borderId="3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2" fontId="5" fillId="0" borderId="10" xfId="0" applyNumberFormat="1" applyFont="1" applyBorder="1" applyAlignment="1">
      <alignment horizontal="center" vertical="center"/>
    </xf>
    <xf numFmtId="0" fontId="9" fillId="0" borderId="9" xfId="0" applyFont="1" applyBorder="1" applyAlignment="1">
      <alignment horizontal="left" vertical="top"/>
    </xf>
    <xf numFmtId="0" fontId="8" fillId="0" borderId="3" xfId="0" applyFont="1" applyBorder="1" applyAlignment="1">
      <alignment horizontal="left" vertical="center" wrapText="1"/>
    </xf>
    <xf numFmtId="2" fontId="3" fillId="0" borderId="10" xfId="0" applyNumberFormat="1" applyFont="1" applyBorder="1" applyAlignment="1">
      <alignment horizontal="center" vertical="center"/>
    </xf>
    <xf numFmtId="2" fontId="5" fillId="0" borderId="11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horizontal="left" vertical="center"/>
    </xf>
    <xf numFmtId="0" fontId="16" fillId="0" borderId="0" xfId="0" applyFont="1"/>
    <xf numFmtId="0" fontId="8" fillId="0" borderId="3" xfId="0" applyFont="1" applyBorder="1" applyAlignment="1">
      <alignment horizontal="left"/>
    </xf>
    <xf numFmtId="0" fontId="7" fillId="0" borderId="4" xfId="0" applyFont="1" applyBorder="1" applyAlignment="1">
      <alignment vertical="center" wrapText="1"/>
    </xf>
    <xf numFmtId="0" fontId="15" fillId="0" borderId="0" xfId="0" applyFont="1" applyAlignment="1">
      <alignment horizontal="center" vertical="center"/>
    </xf>
    <xf numFmtId="0" fontId="8" fillId="0" borderId="3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4" fillId="0" borderId="9" xfId="0" applyFont="1" applyBorder="1" applyAlignment="1">
      <alignment horizontal="left" vertical="top"/>
    </xf>
    <xf numFmtId="0" fontId="9" fillId="0" borderId="9" xfId="0" applyFont="1" applyBorder="1" applyAlignment="1">
      <alignment horizontal="left" vertical="center"/>
    </xf>
    <xf numFmtId="0" fontId="5" fillId="0" borderId="3" xfId="0" applyFont="1" applyBorder="1"/>
    <xf numFmtId="0" fontId="14" fillId="0" borderId="9" xfId="0" applyFont="1" applyBorder="1" applyAlignment="1">
      <alignment horizontal="left" vertical="center"/>
    </xf>
    <xf numFmtId="0" fontId="17" fillId="0" borderId="3" xfId="0" applyFont="1" applyBorder="1" applyAlignment="1">
      <alignment horizontal="center"/>
    </xf>
    <xf numFmtId="0" fontId="12" fillId="0" borderId="3" xfId="0" applyFont="1" applyBorder="1"/>
    <xf numFmtId="0" fontId="8" fillId="0" borderId="7" xfId="0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wrapText="1"/>
    </xf>
    <xf numFmtId="0" fontId="1" fillId="0" borderId="3" xfId="0" applyFont="1" applyBorder="1"/>
    <xf numFmtId="0" fontId="7" fillId="0" borderId="5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vertical="center" wrapText="1"/>
    </xf>
    <xf numFmtId="0" fontId="11" fillId="0" borderId="7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/>
    </xf>
    <xf numFmtId="0" fontId="1" fillId="0" borderId="3" xfId="0" applyFont="1" applyBorder="1" applyAlignment="1">
      <alignment horizontal="left" vertical="center"/>
    </xf>
    <xf numFmtId="0" fontId="14" fillId="0" borderId="7" xfId="0" applyFont="1" applyBorder="1" applyAlignment="1">
      <alignment horizontal="left" vertical="center"/>
    </xf>
    <xf numFmtId="0" fontId="9" fillId="0" borderId="3" xfId="0" applyFont="1" applyBorder="1" applyAlignment="1">
      <alignment horizontal="center" vertical="center"/>
    </xf>
    <xf numFmtId="0" fontId="8" fillId="0" borderId="9" xfId="0" applyFont="1" applyBorder="1" applyAlignment="1">
      <alignment vertical="center" wrapText="1"/>
    </xf>
    <xf numFmtId="0" fontId="12" fillId="0" borderId="9" xfId="0" applyFont="1" applyBorder="1" applyAlignment="1">
      <alignment vertical="center" wrapText="1"/>
    </xf>
    <xf numFmtId="0" fontId="10" fillId="0" borderId="3" xfId="0" applyFont="1" applyBorder="1" applyAlignment="1">
      <alignment horizontal="left" vertical="center" wrapText="1"/>
    </xf>
    <xf numFmtId="0" fontId="8" fillId="0" borderId="12" xfId="0" applyFont="1" applyBorder="1"/>
    <xf numFmtId="0" fontId="9" fillId="0" borderId="12" xfId="0" applyFont="1" applyBorder="1" applyAlignment="1">
      <alignment horizontal="left" vertical="center"/>
    </xf>
    <xf numFmtId="0" fontId="1" fillId="0" borderId="3" xfId="0" applyFont="1" applyBorder="1" applyAlignment="1">
      <alignment horizontal="left"/>
    </xf>
    <xf numFmtId="0" fontId="5" fillId="0" borderId="9" xfId="0" applyFont="1" applyBorder="1"/>
    <xf numFmtId="0" fontId="1" fillId="0" borderId="3" xfId="0" applyFont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2" fontId="8" fillId="0" borderId="3" xfId="0" applyNumberFormat="1" applyFont="1" applyBorder="1" applyAlignment="1">
      <alignment horizontal="left" vertical="center"/>
    </xf>
    <xf numFmtId="0" fontId="18" fillId="0" borderId="0" xfId="0" applyFont="1" applyAlignment="1">
      <alignment vertical="center"/>
    </xf>
    <xf numFmtId="0" fontId="9" fillId="0" borderId="9" xfId="0" applyFont="1" applyBorder="1" applyAlignment="1">
      <alignment vertical="center"/>
    </xf>
    <xf numFmtId="0" fontId="14" fillId="0" borderId="9" xfId="0" applyFont="1" applyBorder="1" applyAlignment="1">
      <alignment vertical="top"/>
    </xf>
    <xf numFmtId="0" fontId="14" fillId="0" borderId="9" xfId="0" applyFont="1" applyBorder="1" applyAlignment="1">
      <alignment vertical="center"/>
    </xf>
    <xf numFmtId="0" fontId="8" fillId="0" borderId="9" xfId="0" applyFont="1" applyBorder="1"/>
    <xf numFmtId="0" fontId="1" fillId="0" borderId="9" xfId="0" applyFont="1" applyBorder="1"/>
    <xf numFmtId="0" fontId="17" fillId="0" borderId="3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10" fillId="0" borderId="3" xfId="0" applyFont="1" applyBorder="1" applyAlignment="1">
      <alignment horizontal="left"/>
    </xf>
    <xf numFmtId="0" fontId="8" fillId="0" borderId="12" xfId="0" applyFont="1" applyBorder="1" applyAlignment="1">
      <alignment horizontal="left"/>
    </xf>
    <xf numFmtId="0" fontId="10" fillId="0" borderId="9" xfId="0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horizontal="left" vertical="center" wrapText="1"/>
    </xf>
    <xf numFmtId="0" fontId="8" fillId="0" borderId="7" xfId="0" applyFont="1" applyBorder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14" fillId="0" borderId="12" xfId="0" applyFont="1" applyBorder="1" applyAlignment="1">
      <alignment vertical="top"/>
    </xf>
    <xf numFmtId="0" fontId="9" fillId="0" borderId="12" xfId="0" applyFont="1" applyBorder="1" applyAlignment="1">
      <alignment vertical="center"/>
    </xf>
    <xf numFmtId="0" fontId="17" fillId="0" borderId="3" xfId="0" applyFont="1" applyBorder="1" applyAlignment="1">
      <alignment horizontal="center" vertical="center"/>
    </xf>
    <xf numFmtId="2" fontId="5" fillId="0" borderId="3" xfId="0" applyNumberFormat="1" applyFont="1" applyBorder="1"/>
    <xf numFmtId="2" fontId="2" fillId="0" borderId="10" xfId="0" applyNumberFormat="1" applyFont="1" applyBorder="1" applyAlignment="1">
      <alignment horizontal="center" vertical="top"/>
    </xf>
    <xf numFmtId="0" fontId="6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36"/>
  <sheetViews>
    <sheetView workbookViewId="0">
      <selection activeCell="F18" sqref="F18"/>
    </sheetView>
  </sheetViews>
  <sheetFormatPr defaultColWidth="9.140625" defaultRowHeight="15" x14ac:dyDescent="0.25"/>
  <cols>
    <col min="2" max="2" width="50.7109375" customWidth="1"/>
    <col min="3" max="3" width="20.42578125" customWidth="1"/>
    <col min="4" max="4" width="17.42578125" customWidth="1"/>
    <col min="5" max="5" width="16.7109375" customWidth="1"/>
    <col min="6" max="6" width="32.42578125" customWidth="1"/>
    <col min="7" max="7" width="25" customWidth="1"/>
  </cols>
  <sheetData>
    <row r="1" spans="1:7" s="2" customFormat="1" ht="56.25" customHeight="1" x14ac:dyDescent="0.25">
      <c r="A1" s="8"/>
      <c r="B1" s="109" t="s">
        <v>7</v>
      </c>
      <c r="C1" s="109"/>
      <c r="D1" s="109"/>
      <c r="E1" s="109"/>
      <c r="F1" s="109"/>
      <c r="G1" s="109"/>
    </row>
    <row r="2" spans="1:7" s="2" customFormat="1" ht="56.25" x14ac:dyDescent="0.25">
      <c r="A2" s="12" t="s">
        <v>0</v>
      </c>
      <c r="B2" s="12" t="s">
        <v>1</v>
      </c>
      <c r="C2" s="12" t="s">
        <v>2</v>
      </c>
      <c r="D2" s="12" t="s">
        <v>3</v>
      </c>
      <c r="E2" s="12" t="s">
        <v>4</v>
      </c>
      <c r="F2" s="12" t="s">
        <v>5</v>
      </c>
      <c r="G2" s="12" t="s">
        <v>6</v>
      </c>
    </row>
    <row r="3" spans="1:7" s="2" customFormat="1" ht="15.75" x14ac:dyDescent="0.25">
      <c r="A3" s="86">
        <v>1</v>
      </c>
      <c r="B3" s="50" t="s">
        <v>74</v>
      </c>
      <c r="C3" s="40">
        <v>41</v>
      </c>
      <c r="D3" s="88">
        <f t="shared" ref="D3:D18" si="0">C3*100/55</f>
        <v>74.545454545454547</v>
      </c>
      <c r="E3" s="53" t="s">
        <v>129</v>
      </c>
      <c r="F3" s="45" t="s">
        <v>49</v>
      </c>
      <c r="G3" s="45" t="s">
        <v>50</v>
      </c>
    </row>
    <row r="4" spans="1:7" s="2" customFormat="1" ht="15.75" x14ac:dyDescent="0.25">
      <c r="A4" s="86">
        <v>2</v>
      </c>
      <c r="B4" s="50" t="s">
        <v>71</v>
      </c>
      <c r="C4" s="40">
        <v>39</v>
      </c>
      <c r="D4" s="88">
        <f t="shared" si="0"/>
        <v>70.909090909090907</v>
      </c>
      <c r="E4" s="53" t="s">
        <v>129</v>
      </c>
      <c r="F4" s="45" t="s">
        <v>49</v>
      </c>
      <c r="G4" s="45" t="s">
        <v>50</v>
      </c>
    </row>
    <row r="5" spans="1:7" s="2" customFormat="1" ht="15.75" x14ac:dyDescent="0.25">
      <c r="A5" s="86">
        <v>3</v>
      </c>
      <c r="B5" s="45" t="s">
        <v>29</v>
      </c>
      <c r="C5" s="58">
        <v>36</v>
      </c>
      <c r="D5" s="88">
        <f t="shared" si="0"/>
        <v>65.454545454545453</v>
      </c>
      <c r="E5" s="53" t="s">
        <v>130</v>
      </c>
      <c r="F5" s="28" t="s">
        <v>23</v>
      </c>
      <c r="G5" s="45" t="s">
        <v>22</v>
      </c>
    </row>
    <row r="6" spans="1:7" s="2" customFormat="1" ht="15.75" x14ac:dyDescent="0.25">
      <c r="A6" s="86">
        <v>4</v>
      </c>
      <c r="B6" s="50" t="s">
        <v>70</v>
      </c>
      <c r="C6" s="40">
        <v>35</v>
      </c>
      <c r="D6" s="88">
        <f t="shared" si="0"/>
        <v>63.636363636363633</v>
      </c>
      <c r="E6" s="53" t="s">
        <v>130</v>
      </c>
      <c r="F6" s="45" t="s">
        <v>49</v>
      </c>
      <c r="G6" s="45" t="s">
        <v>50</v>
      </c>
    </row>
    <row r="7" spans="1:7" s="2" customFormat="1" ht="15.75" x14ac:dyDescent="0.25">
      <c r="A7" s="86">
        <v>5</v>
      </c>
      <c r="B7" s="39" t="s">
        <v>122</v>
      </c>
      <c r="C7" s="40">
        <v>31</v>
      </c>
      <c r="D7" s="88">
        <f t="shared" si="0"/>
        <v>56.363636363636367</v>
      </c>
      <c r="E7" s="53" t="s">
        <v>130</v>
      </c>
      <c r="F7" s="28" t="s">
        <v>125</v>
      </c>
      <c r="G7" s="39" t="s">
        <v>124</v>
      </c>
    </row>
    <row r="8" spans="1:7" s="2" customFormat="1" ht="15.75" x14ac:dyDescent="0.25">
      <c r="A8" s="86">
        <v>6</v>
      </c>
      <c r="B8" s="50" t="s">
        <v>90</v>
      </c>
      <c r="C8" s="40">
        <v>30</v>
      </c>
      <c r="D8" s="88">
        <f t="shared" si="0"/>
        <v>54.545454545454547</v>
      </c>
      <c r="E8" s="53" t="s">
        <v>130</v>
      </c>
      <c r="F8" s="55" t="s">
        <v>84</v>
      </c>
      <c r="G8" s="55" t="s">
        <v>85</v>
      </c>
    </row>
    <row r="9" spans="1:7" s="2" customFormat="1" ht="15.75" x14ac:dyDescent="0.25">
      <c r="A9" s="86">
        <v>7</v>
      </c>
      <c r="B9" s="45" t="s">
        <v>28</v>
      </c>
      <c r="C9" s="58">
        <v>28</v>
      </c>
      <c r="D9" s="88">
        <f t="shared" si="0"/>
        <v>50.909090909090907</v>
      </c>
      <c r="E9" s="53" t="s">
        <v>130</v>
      </c>
      <c r="F9" s="28" t="s">
        <v>23</v>
      </c>
      <c r="G9" s="45" t="s">
        <v>22</v>
      </c>
    </row>
    <row r="10" spans="1:7" s="2" customFormat="1" ht="15.75" x14ac:dyDescent="0.25">
      <c r="A10" s="86">
        <v>8</v>
      </c>
      <c r="B10" s="55" t="s">
        <v>91</v>
      </c>
      <c r="C10" s="58">
        <v>25</v>
      </c>
      <c r="D10" s="88">
        <f t="shared" si="0"/>
        <v>45.454545454545453</v>
      </c>
      <c r="E10" s="53" t="s">
        <v>130</v>
      </c>
      <c r="F10" s="55" t="s">
        <v>84</v>
      </c>
      <c r="G10" s="45" t="s">
        <v>85</v>
      </c>
    </row>
    <row r="11" spans="1:7" s="2" customFormat="1" ht="15.75" x14ac:dyDescent="0.25">
      <c r="A11" s="86">
        <v>9</v>
      </c>
      <c r="B11" s="14" t="s">
        <v>92</v>
      </c>
      <c r="C11" s="43">
        <v>22</v>
      </c>
      <c r="D11" s="88">
        <f t="shared" si="0"/>
        <v>40</v>
      </c>
      <c r="E11" s="75" t="s">
        <v>131</v>
      </c>
      <c r="F11" s="55" t="s">
        <v>84</v>
      </c>
      <c r="G11" s="45" t="s">
        <v>85</v>
      </c>
    </row>
    <row r="12" spans="1:7" s="2" customFormat="1" ht="15.75" x14ac:dyDescent="0.25">
      <c r="A12" s="86">
        <v>10</v>
      </c>
      <c r="B12" s="39" t="s">
        <v>111</v>
      </c>
      <c r="C12" s="58">
        <v>21</v>
      </c>
      <c r="D12" s="88">
        <f t="shared" si="0"/>
        <v>38.18181818181818</v>
      </c>
      <c r="E12" s="75" t="s">
        <v>131</v>
      </c>
      <c r="F12" s="28" t="s">
        <v>112</v>
      </c>
      <c r="G12" s="39" t="s">
        <v>113</v>
      </c>
    </row>
    <row r="13" spans="1:7" s="2" customFormat="1" ht="15.75" x14ac:dyDescent="0.25">
      <c r="A13" s="86">
        <v>11</v>
      </c>
      <c r="B13" s="50" t="s">
        <v>72</v>
      </c>
      <c r="C13" s="40">
        <v>20</v>
      </c>
      <c r="D13" s="88">
        <f t="shared" si="0"/>
        <v>36.363636363636367</v>
      </c>
      <c r="E13" s="75" t="s">
        <v>131</v>
      </c>
      <c r="F13" s="45" t="s">
        <v>49</v>
      </c>
      <c r="G13" s="45" t="s">
        <v>50</v>
      </c>
    </row>
    <row r="14" spans="1:7" s="2" customFormat="1" ht="15.75" x14ac:dyDescent="0.25">
      <c r="A14" s="86">
        <v>12</v>
      </c>
      <c r="B14" s="14" t="s">
        <v>93</v>
      </c>
      <c r="C14" s="43">
        <v>20</v>
      </c>
      <c r="D14" s="88">
        <f t="shared" si="0"/>
        <v>36.363636363636367</v>
      </c>
      <c r="E14" s="75" t="s">
        <v>131</v>
      </c>
      <c r="F14" s="55" t="s">
        <v>84</v>
      </c>
      <c r="G14" s="45" t="s">
        <v>85</v>
      </c>
    </row>
    <row r="15" spans="1:7" s="2" customFormat="1" ht="15.75" x14ac:dyDescent="0.25">
      <c r="A15" s="86">
        <v>13</v>
      </c>
      <c r="B15" s="45" t="s">
        <v>114</v>
      </c>
      <c r="C15" s="58">
        <v>20</v>
      </c>
      <c r="D15" s="88">
        <f t="shared" si="0"/>
        <v>36.363636363636367</v>
      </c>
      <c r="E15" s="75" t="s">
        <v>131</v>
      </c>
      <c r="F15" s="28" t="s">
        <v>112</v>
      </c>
      <c r="G15" s="39" t="s">
        <v>113</v>
      </c>
    </row>
    <row r="16" spans="1:7" s="2" customFormat="1" ht="15.75" x14ac:dyDescent="0.25">
      <c r="A16" s="86">
        <v>14</v>
      </c>
      <c r="B16" s="39" t="s">
        <v>123</v>
      </c>
      <c r="C16" s="40">
        <v>19</v>
      </c>
      <c r="D16" s="88">
        <f t="shared" si="0"/>
        <v>34.545454545454547</v>
      </c>
      <c r="E16" s="75" t="s">
        <v>131</v>
      </c>
      <c r="F16" s="61" t="s">
        <v>125</v>
      </c>
      <c r="G16" s="50" t="s">
        <v>124</v>
      </c>
    </row>
    <row r="17" spans="1:7" s="2" customFormat="1" ht="15.75" x14ac:dyDescent="0.25">
      <c r="A17" s="86">
        <v>15</v>
      </c>
      <c r="B17" s="50" t="s">
        <v>77</v>
      </c>
      <c r="C17" s="40">
        <v>18</v>
      </c>
      <c r="D17" s="88">
        <f t="shared" si="0"/>
        <v>32.727272727272727</v>
      </c>
      <c r="E17" s="75" t="s">
        <v>131</v>
      </c>
      <c r="F17" s="98" t="s">
        <v>78</v>
      </c>
      <c r="G17" s="55" t="s">
        <v>79</v>
      </c>
    </row>
    <row r="18" spans="1:7" s="2" customFormat="1" ht="15.75" x14ac:dyDescent="0.25">
      <c r="A18" s="86">
        <v>16</v>
      </c>
      <c r="B18" s="50" t="s">
        <v>73</v>
      </c>
      <c r="C18" s="40">
        <v>16</v>
      </c>
      <c r="D18" s="88">
        <f t="shared" si="0"/>
        <v>29.09090909090909</v>
      </c>
      <c r="E18" s="75" t="s">
        <v>131</v>
      </c>
      <c r="F18" s="81" t="s">
        <v>49</v>
      </c>
      <c r="G18" s="45" t="s">
        <v>50</v>
      </c>
    </row>
    <row r="19" spans="1:7" s="2" customFormat="1" ht="15.75" x14ac:dyDescent="0.25">
      <c r="A19" s="17"/>
      <c r="B19" s="36"/>
      <c r="C19" s="73"/>
      <c r="D19" s="21"/>
      <c r="E19" s="27"/>
      <c r="F19" s="28"/>
      <c r="G19" s="76"/>
    </row>
    <row r="20" spans="1:7" s="2" customFormat="1" ht="15.75" x14ac:dyDescent="0.25">
      <c r="A20" s="17"/>
      <c r="B20" s="13"/>
      <c r="C20" s="15"/>
      <c r="D20" s="21"/>
      <c r="E20" s="27"/>
      <c r="F20" s="28"/>
      <c r="G20" s="32"/>
    </row>
    <row r="21" spans="1:7" s="2" customFormat="1" ht="15.75" x14ac:dyDescent="0.25">
      <c r="A21" s="17"/>
      <c r="B21" s="13"/>
      <c r="C21" s="16"/>
      <c r="D21" s="21"/>
      <c r="E21" s="27"/>
      <c r="F21" s="28"/>
      <c r="G21" s="26"/>
    </row>
    <row r="22" spans="1:7" s="2" customFormat="1" x14ac:dyDescent="0.25">
      <c r="A22" s="5"/>
      <c r="B22" s="22"/>
      <c r="C22" s="18"/>
      <c r="D22" s="19"/>
      <c r="E22" s="18"/>
      <c r="F22" s="18"/>
      <c r="G22" s="20"/>
    </row>
    <row r="23" spans="1:7" s="2" customFormat="1" x14ac:dyDescent="0.25">
      <c r="A23" s="5"/>
      <c r="B23" s="10"/>
      <c r="C23" s="5"/>
      <c r="D23" s="9"/>
      <c r="E23" s="5"/>
      <c r="F23" s="6"/>
      <c r="G23" s="6"/>
    </row>
    <row r="24" spans="1:7" s="2" customFormat="1" x14ac:dyDescent="0.25">
      <c r="A24" s="5"/>
      <c r="B24" s="10"/>
      <c r="C24" s="5"/>
      <c r="D24" s="9"/>
      <c r="E24" s="5"/>
      <c r="F24" s="6"/>
      <c r="G24" s="6"/>
    </row>
    <row r="25" spans="1:7" s="2" customFormat="1" x14ac:dyDescent="0.25">
      <c r="A25" s="5"/>
      <c r="B25" s="10"/>
      <c r="C25" s="5"/>
      <c r="D25" s="9"/>
      <c r="E25" s="5"/>
      <c r="F25" s="6"/>
      <c r="G25" s="6"/>
    </row>
    <row r="26" spans="1:7" s="2" customFormat="1" x14ac:dyDescent="0.25">
      <c r="A26" s="5"/>
      <c r="B26" s="10"/>
      <c r="C26" s="5"/>
      <c r="D26" s="9"/>
      <c r="E26" s="5"/>
      <c r="F26" s="5"/>
      <c r="G26" s="5"/>
    </row>
    <row r="27" spans="1:7" s="2" customFormat="1" x14ac:dyDescent="0.25">
      <c r="A27" s="5"/>
      <c r="B27" s="10"/>
      <c r="C27" s="5"/>
      <c r="D27" s="9"/>
      <c r="E27" s="5"/>
      <c r="F27" s="6"/>
      <c r="G27" s="6"/>
    </row>
    <row r="28" spans="1:7" s="2" customFormat="1" x14ac:dyDescent="0.25">
      <c r="A28" s="5"/>
      <c r="B28" s="11"/>
      <c r="C28" s="5"/>
      <c r="D28" s="9"/>
      <c r="E28" s="5"/>
      <c r="F28" s="6"/>
      <c r="G28" s="6"/>
    </row>
    <row r="29" spans="1:7" s="2" customFormat="1" x14ac:dyDescent="0.25">
      <c r="A29" s="5"/>
      <c r="B29" s="10"/>
      <c r="C29" s="5"/>
      <c r="D29" s="9"/>
      <c r="E29" s="5"/>
      <c r="F29" s="6"/>
      <c r="G29" s="6"/>
    </row>
    <row r="30" spans="1:7" s="2" customFormat="1" x14ac:dyDescent="0.25">
      <c r="A30" s="5"/>
      <c r="B30" s="10"/>
      <c r="C30" s="5"/>
      <c r="D30" s="9"/>
      <c r="E30" s="5"/>
      <c r="F30" s="6"/>
      <c r="G30" s="6"/>
    </row>
    <row r="31" spans="1:7" s="2" customFormat="1" x14ac:dyDescent="0.25">
      <c r="A31" s="5"/>
      <c r="B31" s="10"/>
      <c r="C31" s="5"/>
      <c r="D31" s="5"/>
      <c r="E31" s="5"/>
      <c r="F31" s="5"/>
      <c r="G31" s="5"/>
    </row>
    <row r="32" spans="1:7" s="2" customFormat="1" x14ac:dyDescent="0.25">
      <c r="A32" s="5"/>
      <c r="B32" s="10"/>
      <c r="C32" s="5"/>
      <c r="D32" s="5"/>
      <c r="E32" s="5"/>
      <c r="F32" s="5"/>
      <c r="G32" s="5"/>
    </row>
    <row r="33" spans="1:7" x14ac:dyDescent="0.25">
      <c r="A33" s="4"/>
      <c r="B33" s="4"/>
      <c r="C33" s="4"/>
      <c r="D33" s="4"/>
      <c r="E33" s="4"/>
      <c r="F33" s="4"/>
      <c r="G33" s="4"/>
    </row>
    <row r="34" spans="1:7" x14ac:dyDescent="0.25">
      <c r="A34" s="4"/>
      <c r="B34" s="4"/>
      <c r="C34" s="4"/>
      <c r="D34" s="4"/>
      <c r="E34" s="4"/>
      <c r="F34" s="4"/>
      <c r="G34" s="4"/>
    </row>
    <row r="35" spans="1:7" x14ac:dyDescent="0.25">
      <c r="A35" s="4"/>
      <c r="B35" s="4"/>
      <c r="C35" s="4"/>
      <c r="D35" s="4"/>
      <c r="E35" s="4"/>
      <c r="F35" s="4"/>
      <c r="G35" s="4"/>
    </row>
    <row r="36" spans="1:7" x14ac:dyDescent="0.25">
      <c r="A36" s="4"/>
      <c r="B36" s="4"/>
      <c r="C36" s="4"/>
      <c r="D36" s="4"/>
      <c r="E36" s="4"/>
      <c r="F36" s="4"/>
      <c r="G36" s="4"/>
    </row>
  </sheetData>
  <autoFilter ref="A2:G14" xr:uid="{00000000-0001-0000-0500-000000000000}">
    <sortState xmlns:xlrd2="http://schemas.microsoft.com/office/spreadsheetml/2017/richdata2" ref="A3:G18">
      <sortCondition descending="1" ref="D2:D14"/>
    </sortState>
  </autoFilter>
  <mergeCells count="1">
    <mergeCell ref="B1:G1"/>
  </mergeCells>
  <pageMargins left="0.70000004768371604" right="0.70000004768371604" top="0.75" bottom="0.75" header="0.30000001192092901" footer="0.3000000119209290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28"/>
  <sheetViews>
    <sheetView workbookViewId="0">
      <selection activeCell="E16" sqref="E16:E27"/>
    </sheetView>
  </sheetViews>
  <sheetFormatPr defaultColWidth="9.140625" defaultRowHeight="15" x14ac:dyDescent="0.25"/>
  <cols>
    <col min="2" max="2" width="43.85546875" customWidth="1"/>
    <col min="3" max="3" width="20.42578125" customWidth="1"/>
    <col min="4" max="4" width="17.42578125" customWidth="1"/>
    <col min="5" max="5" width="16.7109375" customWidth="1"/>
    <col min="6" max="6" width="29.7109375" customWidth="1"/>
    <col min="7" max="7" width="19.7109375" customWidth="1"/>
  </cols>
  <sheetData>
    <row r="1" spans="1:7" ht="56.25" customHeight="1" x14ac:dyDescent="0.25">
      <c r="A1" s="1"/>
      <c r="B1" s="109" t="s">
        <v>8</v>
      </c>
      <c r="C1" s="109"/>
      <c r="D1" s="109"/>
      <c r="E1" s="109"/>
      <c r="F1" s="109"/>
      <c r="G1" s="109"/>
    </row>
    <row r="2" spans="1:7" ht="75" x14ac:dyDescent="0.3">
      <c r="A2" s="33" t="s">
        <v>0</v>
      </c>
      <c r="B2" s="34" t="s">
        <v>1</v>
      </c>
      <c r="C2" s="25" t="s">
        <v>2</v>
      </c>
      <c r="D2" s="25" t="s">
        <v>3</v>
      </c>
      <c r="E2" s="25" t="s">
        <v>4</v>
      </c>
      <c r="F2" s="25" t="s">
        <v>5</v>
      </c>
      <c r="G2" s="25" t="s">
        <v>6</v>
      </c>
    </row>
    <row r="3" spans="1:7" s="7" customFormat="1" ht="21" customHeight="1" x14ac:dyDescent="0.25">
      <c r="A3" s="84">
        <v>1</v>
      </c>
      <c r="B3" s="50" t="s">
        <v>65</v>
      </c>
      <c r="C3" s="40">
        <v>43</v>
      </c>
      <c r="D3" s="67">
        <f t="shared" ref="D3:D27" si="0">C3*100/55</f>
        <v>78.181818181818187</v>
      </c>
      <c r="E3" s="68" t="s">
        <v>132</v>
      </c>
      <c r="F3" s="45" t="s">
        <v>49</v>
      </c>
      <c r="G3" s="55" t="s">
        <v>50</v>
      </c>
    </row>
    <row r="4" spans="1:7" s="7" customFormat="1" ht="15.75" x14ac:dyDescent="0.25">
      <c r="A4" s="84">
        <v>2</v>
      </c>
      <c r="B4" s="55" t="s">
        <v>24</v>
      </c>
      <c r="C4" s="58">
        <v>38</v>
      </c>
      <c r="D4" s="67">
        <f t="shared" si="0"/>
        <v>69.090909090909093</v>
      </c>
      <c r="E4" s="68" t="s">
        <v>132</v>
      </c>
      <c r="F4" s="28" t="s">
        <v>23</v>
      </c>
      <c r="G4" s="55" t="s">
        <v>22</v>
      </c>
    </row>
    <row r="5" spans="1:7" s="7" customFormat="1" ht="15.75" x14ac:dyDescent="0.25">
      <c r="A5" s="84">
        <v>3</v>
      </c>
      <c r="B5" s="50" t="s">
        <v>67</v>
      </c>
      <c r="C5" s="40">
        <v>37</v>
      </c>
      <c r="D5" s="67">
        <f t="shared" si="0"/>
        <v>67.272727272727266</v>
      </c>
      <c r="E5" s="68" t="s">
        <v>130</v>
      </c>
      <c r="F5" s="45" t="s">
        <v>49</v>
      </c>
      <c r="G5" s="55" t="s">
        <v>50</v>
      </c>
    </row>
    <row r="6" spans="1:7" s="7" customFormat="1" x14ac:dyDescent="0.25">
      <c r="A6" s="84">
        <v>4</v>
      </c>
      <c r="B6" s="68" t="s">
        <v>83</v>
      </c>
      <c r="C6" s="85">
        <v>36</v>
      </c>
      <c r="D6" s="67">
        <f t="shared" si="0"/>
        <v>65.454545454545453</v>
      </c>
      <c r="E6" s="68" t="s">
        <v>130</v>
      </c>
      <c r="F6" s="68" t="s">
        <v>84</v>
      </c>
      <c r="G6" s="83" t="s">
        <v>85</v>
      </c>
    </row>
    <row r="7" spans="1:7" s="7" customFormat="1" ht="15.75" x14ac:dyDescent="0.25">
      <c r="A7" s="84">
        <v>5</v>
      </c>
      <c r="B7" s="50" t="s">
        <v>60</v>
      </c>
      <c r="C7" s="40">
        <v>34</v>
      </c>
      <c r="D7" s="67">
        <f t="shared" si="0"/>
        <v>61.81818181818182</v>
      </c>
      <c r="E7" s="68" t="s">
        <v>130</v>
      </c>
      <c r="F7" s="45" t="s">
        <v>49</v>
      </c>
      <c r="G7" s="55" t="s">
        <v>50</v>
      </c>
    </row>
    <row r="8" spans="1:7" s="7" customFormat="1" ht="15.75" x14ac:dyDescent="0.25">
      <c r="A8" s="84">
        <v>6</v>
      </c>
      <c r="B8" s="55" t="s">
        <v>27</v>
      </c>
      <c r="C8" s="58">
        <v>31</v>
      </c>
      <c r="D8" s="67">
        <f t="shared" si="0"/>
        <v>56.363636363636367</v>
      </c>
      <c r="E8" s="68" t="s">
        <v>130</v>
      </c>
      <c r="F8" s="28" t="s">
        <v>23</v>
      </c>
      <c r="G8" s="55" t="s">
        <v>22</v>
      </c>
    </row>
    <row r="9" spans="1:7" s="7" customFormat="1" ht="15.75" x14ac:dyDescent="0.25">
      <c r="A9" s="84">
        <v>7</v>
      </c>
      <c r="B9" s="55" t="s">
        <v>21</v>
      </c>
      <c r="C9" s="58">
        <v>28</v>
      </c>
      <c r="D9" s="67">
        <f t="shared" si="0"/>
        <v>50.909090909090907</v>
      </c>
      <c r="E9" s="68" t="s">
        <v>130</v>
      </c>
      <c r="F9" s="28" t="s">
        <v>23</v>
      </c>
      <c r="G9" s="55" t="s">
        <v>22</v>
      </c>
    </row>
    <row r="10" spans="1:7" ht="15.75" x14ac:dyDescent="0.25">
      <c r="A10" s="84">
        <v>8</v>
      </c>
      <c r="B10" s="50" t="s">
        <v>64</v>
      </c>
      <c r="C10" s="40">
        <v>28</v>
      </c>
      <c r="D10" s="67">
        <f t="shared" si="0"/>
        <v>50.909090909090907</v>
      </c>
      <c r="E10" s="68" t="s">
        <v>130</v>
      </c>
      <c r="F10" s="45" t="s">
        <v>49</v>
      </c>
      <c r="G10" s="55" t="s">
        <v>50</v>
      </c>
    </row>
    <row r="11" spans="1:7" x14ac:dyDescent="0.25">
      <c r="A11" s="84">
        <v>9</v>
      </c>
      <c r="B11" s="68" t="s">
        <v>80</v>
      </c>
      <c r="C11" s="85">
        <v>28</v>
      </c>
      <c r="D11" s="67">
        <f t="shared" si="0"/>
        <v>50.909090909090907</v>
      </c>
      <c r="E11" s="68" t="s">
        <v>130</v>
      </c>
      <c r="F11" s="68" t="s">
        <v>78</v>
      </c>
      <c r="G11" s="83" t="s">
        <v>79</v>
      </c>
    </row>
    <row r="12" spans="1:7" ht="15.75" x14ac:dyDescent="0.25">
      <c r="A12" s="84">
        <v>10</v>
      </c>
      <c r="B12" s="50" t="s">
        <v>59</v>
      </c>
      <c r="C12" s="40">
        <v>27</v>
      </c>
      <c r="D12" s="67">
        <f t="shared" si="0"/>
        <v>49.090909090909093</v>
      </c>
      <c r="E12" s="68" t="s">
        <v>130</v>
      </c>
      <c r="F12" s="45" t="s">
        <v>49</v>
      </c>
      <c r="G12" s="55" t="s">
        <v>50</v>
      </c>
    </row>
    <row r="13" spans="1:7" ht="15.75" x14ac:dyDescent="0.25">
      <c r="A13" s="84">
        <v>11</v>
      </c>
      <c r="B13" s="50" t="s">
        <v>66</v>
      </c>
      <c r="C13" s="40">
        <v>27</v>
      </c>
      <c r="D13" s="67">
        <f t="shared" si="0"/>
        <v>49.090909090909093</v>
      </c>
      <c r="E13" s="68" t="s">
        <v>130</v>
      </c>
      <c r="F13" s="45" t="s">
        <v>49</v>
      </c>
      <c r="G13" s="55" t="s">
        <v>50</v>
      </c>
    </row>
    <row r="14" spans="1:7" x14ac:dyDescent="0.25">
      <c r="A14" s="84">
        <v>12</v>
      </c>
      <c r="B14" s="68" t="s">
        <v>86</v>
      </c>
      <c r="C14" s="85">
        <v>27</v>
      </c>
      <c r="D14" s="67">
        <f t="shared" si="0"/>
        <v>49.090909090909093</v>
      </c>
      <c r="E14" s="68" t="s">
        <v>130</v>
      </c>
      <c r="F14" s="68" t="s">
        <v>84</v>
      </c>
      <c r="G14" s="83" t="s">
        <v>85</v>
      </c>
    </row>
    <row r="15" spans="1:7" x14ac:dyDescent="0.25">
      <c r="A15" s="84">
        <v>13</v>
      </c>
      <c r="B15" s="68" t="s">
        <v>87</v>
      </c>
      <c r="C15" s="85">
        <v>27</v>
      </c>
      <c r="D15" s="67">
        <f t="shared" si="0"/>
        <v>49.090909090909093</v>
      </c>
      <c r="E15" s="68" t="s">
        <v>130</v>
      </c>
      <c r="F15" s="68" t="s">
        <v>84</v>
      </c>
      <c r="G15" s="83" t="s">
        <v>85</v>
      </c>
    </row>
    <row r="16" spans="1:7" x14ac:dyDescent="0.25">
      <c r="A16" s="84">
        <v>14</v>
      </c>
      <c r="B16" s="68" t="s">
        <v>88</v>
      </c>
      <c r="C16" s="85">
        <v>26</v>
      </c>
      <c r="D16" s="67">
        <f t="shared" si="0"/>
        <v>47.272727272727273</v>
      </c>
      <c r="E16" s="68" t="s">
        <v>131</v>
      </c>
      <c r="F16" s="68" t="s">
        <v>84</v>
      </c>
      <c r="G16" s="83" t="s">
        <v>85</v>
      </c>
    </row>
    <row r="17" spans="1:7" ht="15.75" x14ac:dyDescent="0.25">
      <c r="A17" s="84">
        <v>15</v>
      </c>
      <c r="B17" s="55" t="s">
        <v>25</v>
      </c>
      <c r="C17" s="58">
        <v>25</v>
      </c>
      <c r="D17" s="67">
        <f t="shared" si="0"/>
        <v>45.454545454545453</v>
      </c>
      <c r="E17" s="68" t="s">
        <v>131</v>
      </c>
      <c r="F17" s="28" t="s">
        <v>23</v>
      </c>
      <c r="G17" s="55" t="s">
        <v>22</v>
      </c>
    </row>
    <row r="18" spans="1:7" ht="15.75" x14ac:dyDescent="0.25">
      <c r="A18" s="84">
        <v>16</v>
      </c>
      <c r="B18" s="55" t="s">
        <v>26</v>
      </c>
      <c r="C18" s="58">
        <v>25</v>
      </c>
      <c r="D18" s="67">
        <f t="shared" si="0"/>
        <v>45.454545454545453</v>
      </c>
      <c r="E18" s="68" t="s">
        <v>131</v>
      </c>
      <c r="F18" s="28" t="s">
        <v>23</v>
      </c>
      <c r="G18" s="55" t="s">
        <v>22</v>
      </c>
    </row>
    <row r="19" spans="1:7" ht="15.75" x14ac:dyDescent="0.25">
      <c r="A19" s="84">
        <v>17</v>
      </c>
      <c r="B19" s="50" t="s">
        <v>62</v>
      </c>
      <c r="C19" s="40">
        <v>25</v>
      </c>
      <c r="D19" s="67">
        <f t="shared" si="0"/>
        <v>45.454545454545453</v>
      </c>
      <c r="E19" s="68" t="s">
        <v>131</v>
      </c>
      <c r="F19" s="45" t="s">
        <v>49</v>
      </c>
      <c r="G19" s="55" t="s">
        <v>50</v>
      </c>
    </row>
    <row r="20" spans="1:7" x14ac:dyDescent="0.25">
      <c r="A20" s="84">
        <v>18</v>
      </c>
      <c r="B20" s="68" t="s">
        <v>89</v>
      </c>
      <c r="C20" s="85">
        <v>25</v>
      </c>
      <c r="D20" s="67">
        <f t="shared" si="0"/>
        <v>45.454545454545453</v>
      </c>
      <c r="E20" s="68" t="s">
        <v>131</v>
      </c>
      <c r="F20" s="68" t="s">
        <v>84</v>
      </c>
      <c r="G20" s="83" t="s">
        <v>85</v>
      </c>
    </row>
    <row r="21" spans="1:7" ht="15.75" x14ac:dyDescent="0.25">
      <c r="A21" s="84">
        <v>19</v>
      </c>
      <c r="B21" s="50" t="s">
        <v>61</v>
      </c>
      <c r="C21" s="40">
        <v>23</v>
      </c>
      <c r="D21" s="67">
        <f t="shared" si="0"/>
        <v>41.81818181818182</v>
      </c>
      <c r="E21" s="68" t="s">
        <v>131</v>
      </c>
      <c r="F21" s="45" t="s">
        <v>49</v>
      </c>
      <c r="G21" s="55" t="s">
        <v>50</v>
      </c>
    </row>
    <row r="22" spans="1:7" ht="15.75" x14ac:dyDescent="0.25">
      <c r="A22" s="84">
        <v>20</v>
      </c>
      <c r="B22" s="50" t="s">
        <v>68</v>
      </c>
      <c r="C22" s="40">
        <v>22</v>
      </c>
      <c r="D22" s="67">
        <f t="shared" si="0"/>
        <v>40</v>
      </c>
      <c r="E22" s="68" t="s">
        <v>131</v>
      </c>
      <c r="F22" s="45" t="s">
        <v>49</v>
      </c>
      <c r="G22" s="55" t="s">
        <v>50</v>
      </c>
    </row>
    <row r="23" spans="1:7" ht="15.75" x14ac:dyDescent="0.25">
      <c r="A23" s="84">
        <v>21</v>
      </c>
      <c r="B23" s="50" t="s">
        <v>69</v>
      </c>
      <c r="C23" s="40">
        <v>22</v>
      </c>
      <c r="D23" s="67">
        <f t="shared" si="0"/>
        <v>40</v>
      </c>
      <c r="E23" s="68" t="s">
        <v>131</v>
      </c>
      <c r="F23" s="45" t="s">
        <v>49</v>
      </c>
      <c r="G23" s="55" t="s">
        <v>50</v>
      </c>
    </row>
    <row r="24" spans="1:7" ht="15.75" x14ac:dyDescent="0.25">
      <c r="A24" s="84">
        <v>22</v>
      </c>
      <c r="B24" s="50" t="s">
        <v>63</v>
      </c>
      <c r="C24" s="40">
        <v>17</v>
      </c>
      <c r="D24" s="67">
        <f t="shared" si="0"/>
        <v>30.90909090909091</v>
      </c>
      <c r="E24" s="68" t="s">
        <v>131</v>
      </c>
      <c r="F24" s="45" t="s">
        <v>49</v>
      </c>
      <c r="G24" s="55" t="s">
        <v>50</v>
      </c>
    </row>
    <row r="25" spans="1:7" ht="15.75" x14ac:dyDescent="0.25">
      <c r="A25" s="84">
        <v>23</v>
      </c>
      <c r="B25" s="45" t="s">
        <v>115</v>
      </c>
      <c r="C25" s="58">
        <v>17</v>
      </c>
      <c r="D25" s="67">
        <f t="shared" si="0"/>
        <v>30.90909090909091</v>
      </c>
      <c r="E25" s="68" t="s">
        <v>131</v>
      </c>
      <c r="F25" s="28" t="s">
        <v>112</v>
      </c>
      <c r="G25" s="50" t="s">
        <v>113</v>
      </c>
    </row>
    <row r="26" spans="1:7" ht="15.75" x14ac:dyDescent="0.25">
      <c r="A26" s="84">
        <v>24</v>
      </c>
      <c r="B26" s="39" t="s">
        <v>116</v>
      </c>
      <c r="C26" s="58">
        <v>15</v>
      </c>
      <c r="D26" s="67">
        <f t="shared" si="0"/>
        <v>27.272727272727273</v>
      </c>
      <c r="E26" s="68" t="s">
        <v>131</v>
      </c>
      <c r="F26" s="28" t="s">
        <v>112</v>
      </c>
      <c r="G26" s="50" t="s">
        <v>113</v>
      </c>
    </row>
    <row r="27" spans="1:7" x14ac:dyDescent="0.25">
      <c r="A27" s="84">
        <v>25</v>
      </c>
      <c r="B27" s="68" t="s">
        <v>81</v>
      </c>
      <c r="C27" s="85">
        <v>14</v>
      </c>
      <c r="D27" s="67">
        <f t="shared" si="0"/>
        <v>25.454545454545453</v>
      </c>
      <c r="E27" s="68" t="s">
        <v>131</v>
      </c>
      <c r="F27" s="68" t="s">
        <v>78</v>
      </c>
      <c r="G27" s="83" t="s">
        <v>79</v>
      </c>
    </row>
    <row r="28" spans="1:7" x14ac:dyDescent="0.25">
      <c r="A28" s="62"/>
      <c r="B28" s="62"/>
      <c r="C28" s="62"/>
      <c r="D28" s="62"/>
      <c r="E28" s="62"/>
      <c r="F28" s="62"/>
      <c r="G28" s="62"/>
    </row>
  </sheetData>
  <mergeCells count="1">
    <mergeCell ref="B1:G1"/>
  </mergeCells>
  <pageMargins left="0.70000004768371604" right="0.70000004768371604" top="0.75" bottom="0.75" header="0.30000001192092901" footer="0.3000000119209290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58EAFC-4D52-4DDE-994A-2B54814405F7}">
  <dimension ref="A1:G36"/>
  <sheetViews>
    <sheetView topLeftCell="A2" workbookViewId="0">
      <selection activeCell="F25" sqref="F25"/>
    </sheetView>
  </sheetViews>
  <sheetFormatPr defaultColWidth="9.140625" defaultRowHeight="15" x14ac:dyDescent="0.25"/>
  <cols>
    <col min="2" max="2" width="50.7109375" customWidth="1"/>
    <col min="3" max="3" width="20.42578125" customWidth="1"/>
    <col min="4" max="4" width="30.28515625" customWidth="1"/>
    <col min="5" max="5" width="16.7109375" customWidth="1"/>
    <col min="6" max="6" width="26.42578125" customWidth="1"/>
    <col min="7" max="7" width="25" customWidth="1"/>
  </cols>
  <sheetData>
    <row r="1" spans="1:7" s="2" customFormat="1" ht="56.25" customHeight="1" x14ac:dyDescent="0.25">
      <c r="A1" s="8"/>
      <c r="B1" s="109" t="s">
        <v>9</v>
      </c>
      <c r="C1" s="109"/>
      <c r="D1" s="109"/>
      <c r="E1" s="109"/>
      <c r="F1" s="109"/>
      <c r="G1" s="109"/>
    </row>
    <row r="2" spans="1:7" s="2" customFormat="1" ht="75" x14ac:dyDescent="0.25">
      <c r="A2" s="3" t="s">
        <v>0</v>
      </c>
      <c r="B2" s="12" t="s">
        <v>1</v>
      </c>
      <c r="C2" s="12" t="s">
        <v>2</v>
      </c>
      <c r="D2" s="12" t="s">
        <v>3</v>
      </c>
      <c r="E2" s="12" t="s">
        <v>4</v>
      </c>
      <c r="F2" s="12" t="s">
        <v>5</v>
      </c>
      <c r="G2" s="12" t="s">
        <v>6</v>
      </c>
    </row>
    <row r="3" spans="1:7" s="2" customFormat="1" x14ac:dyDescent="0.25">
      <c r="A3" s="17">
        <v>1</v>
      </c>
      <c r="B3" s="99" t="s">
        <v>51</v>
      </c>
      <c r="C3" s="43">
        <v>40</v>
      </c>
      <c r="D3" s="108">
        <f t="shared" ref="D3:D19" si="0">C3*100/60</f>
        <v>66.666666666666671</v>
      </c>
      <c r="E3" s="86" t="s">
        <v>132</v>
      </c>
      <c r="F3" s="61" t="s">
        <v>49</v>
      </c>
      <c r="G3" s="80" t="s">
        <v>50</v>
      </c>
    </row>
    <row r="4" spans="1:7" s="2" customFormat="1" x14ac:dyDescent="0.25">
      <c r="A4" s="17">
        <v>2</v>
      </c>
      <c r="B4" s="99" t="s">
        <v>53</v>
      </c>
      <c r="C4" s="43">
        <v>39</v>
      </c>
      <c r="D4" s="108">
        <f t="shared" si="0"/>
        <v>65</v>
      </c>
      <c r="E4" s="86" t="s">
        <v>132</v>
      </c>
      <c r="F4" s="61" t="s">
        <v>49</v>
      </c>
      <c r="G4" s="80" t="s">
        <v>50</v>
      </c>
    </row>
    <row r="5" spans="1:7" s="2" customFormat="1" ht="15.75" x14ac:dyDescent="0.25">
      <c r="A5" s="17">
        <v>3</v>
      </c>
      <c r="B5" s="93" t="s">
        <v>36</v>
      </c>
      <c r="C5" s="58">
        <v>34</v>
      </c>
      <c r="D5" s="108">
        <f t="shared" si="0"/>
        <v>56.666666666666664</v>
      </c>
      <c r="E5" s="86" t="s">
        <v>130</v>
      </c>
      <c r="F5" s="49" t="s">
        <v>23</v>
      </c>
      <c r="G5" s="55" t="s">
        <v>22</v>
      </c>
    </row>
    <row r="6" spans="1:7" s="2" customFormat="1" x14ac:dyDescent="0.25">
      <c r="A6" s="17">
        <v>4</v>
      </c>
      <c r="B6" s="99" t="s">
        <v>57</v>
      </c>
      <c r="C6" s="43">
        <v>33</v>
      </c>
      <c r="D6" s="108">
        <f t="shared" si="0"/>
        <v>55</v>
      </c>
      <c r="E6" s="86" t="s">
        <v>130</v>
      </c>
      <c r="F6" s="61" t="s">
        <v>49</v>
      </c>
      <c r="G6" s="80" t="s">
        <v>50</v>
      </c>
    </row>
    <row r="7" spans="1:7" s="2" customFormat="1" x14ac:dyDescent="0.25">
      <c r="A7" s="17">
        <v>5</v>
      </c>
      <c r="B7" s="99" t="s">
        <v>52</v>
      </c>
      <c r="C7" s="43">
        <v>31</v>
      </c>
      <c r="D7" s="108">
        <f t="shared" si="0"/>
        <v>51.666666666666664</v>
      </c>
      <c r="E7" s="86" t="s">
        <v>130</v>
      </c>
      <c r="F7" s="61" t="s">
        <v>49</v>
      </c>
      <c r="G7" s="80" t="s">
        <v>50</v>
      </c>
    </row>
    <row r="8" spans="1:7" s="2" customFormat="1" ht="15.75" x14ac:dyDescent="0.25">
      <c r="A8" s="17">
        <v>6</v>
      </c>
      <c r="B8" s="93" t="s">
        <v>34</v>
      </c>
      <c r="C8" s="58">
        <v>28</v>
      </c>
      <c r="D8" s="108">
        <f t="shared" si="0"/>
        <v>46.666666666666664</v>
      </c>
      <c r="E8" s="86" t="s">
        <v>130</v>
      </c>
      <c r="F8" s="49" t="s">
        <v>23</v>
      </c>
      <c r="G8" s="55" t="s">
        <v>22</v>
      </c>
    </row>
    <row r="9" spans="1:7" s="2" customFormat="1" x14ac:dyDescent="0.25">
      <c r="A9" s="17">
        <v>7</v>
      </c>
      <c r="B9" s="99" t="s">
        <v>55</v>
      </c>
      <c r="C9" s="43">
        <v>27</v>
      </c>
      <c r="D9" s="108">
        <f t="shared" si="0"/>
        <v>45</v>
      </c>
      <c r="E9" s="86" t="s">
        <v>130</v>
      </c>
      <c r="F9" s="61" t="s">
        <v>49</v>
      </c>
      <c r="G9" s="80" t="s">
        <v>50</v>
      </c>
    </row>
    <row r="10" spans="1:7" s="2" customFormat="1" ht="15.75" x14ac:dyDescent="0.25">
      <c r="A10" s="17">
        <v>8</v>
      </c>
      <c r="B10" s="78" t="s">
        <v>100</v>
      </c>
      <c r="C10" s="16">
        <v>25</v>
      </c>
      <c r="D10" s="108">
        <f t="shared" si="0"/>
        <v>41.666666666666664</v>
      </c>
      <c r="E10" s="86" t="s">
        <v>130</v>
      </c>
      <c r="F10" s="61" t="s">
        <v>84</v>
      </c>
      <c r="G10" s="50" t="s">
        <v>85</v>
      </c>
    </row>
    <row r="11" spans="1:7" s="2" customFormat="1" ht="15.75" x14ac:dyDescent="0.25">
      <c r="A11" s="17">
        <v>9</v>
      </c>
      <c r="B11" s="79" t="s">
        <v>101</v>
      </c>
      <c r="C11" s="16">
        <v>24</v>
      </c>
      <c r="D11" s="108">
        <f t="shared" si="0"/>
        <v>40</v>
      </c>
      <c r="E11" s="86" t="s">
        <v>131</v>
      </c>
      <c r="F11" s="61" t="s">
        <v>84</v>
      </c>
      <c r="G11" s="50" t="s">
        <v>85</v>
      </c>
    </row>
    <row r="12" spans="1:7" s="2" customFormat="1" ht="15.75" x14ac:dyDescent="0.25">
      <c r="A12" s="17">
        <v>10</v>
      </c>
      <c r="B12" s="93" t="s">
        <v>33</v>
      </c>
      <c r="C12" s="58">
        <v>22</v>
      </c>
      <c r="D12" s="108">
        <f t="shared" si="0"/>
        <v>36.666666666666664</v>
      </c>
      <c r="E12" s="86" t="s">
        <v>131</v>
      </c>
      <c r="F12" s="49" t="s">
        <v>23</v>
      </c>
      <c r="G12" s="55" t="s">
        <v>22</v>
      </c>
    </row>
    <row r="13" spans="1:7" s="2" customFormat="1" x14ac:dyDescent="0.25">
      <c r="A13" s="17">
        <v>11</v>
      </c>
      <c r="B13" s="99" t="s">
        <v>58</v>
      </c>
      <c r="C13" s="43">
        <v>22</v>
      </c>
      <c r="D13" s="108">
        <f t="shared" si="0"/>
        <v>36.666666666666664</v>
      </c>
      <c r="E13" s="86" t="s">
        <v>131</v>
      </c>
      <c r="F13" s="61" t="s">
        <v>49</v>
      </c>
      <c r="G13" s="80" t="s">
        <v>50</v>
      </c>
    </row>
    <row r="14" spans="1:7" s="2" customFormat="1" ht="15.75" x14ac:dyDescent="0.25">
      <c r="A14" s="17">
        <v>12</v>
      </c>
      <c r="B14" s="78" t="s">
        <v>35</v>
      </c>
      <c r="C14" s="58">
        <v>20</v>
      </c>
      <c r="D14" s="108">
        <f t="shared" si="0"/>
        <v>33.333333333333336</v>
      </c>
      <c r="E14" s="86" t="s">
        <v>131</v>
      </c>
      <c r="F14" s="49" t="s">
        <v>23</v>
      </c>
      <c r="G14" s="55" t="s">
        <v>22</v>
      </c>
    </row>
    <row r="15" spans="1:7" s="2" customFormat="1" x14ac:dyDescent="0.25">
      <c r="A15" s="17">
        <v>13</v>
      </c>
      <c r="B15" s="99" t="s">
        <v>56</v>
      </c>
      <c r="C15" s="43">
        <v>19</v>
      </c>
      <c r="D15" s="108">
        <f t="shared" si="0"/>
        <v>31.666666666666668</v>
      </c>
      <c r="E15" s="86" t="s">
        <v>131</v>
      </c>
      <c r="F15" s="61" t="s">
        <v>49</v>
      </c>
      <c r="G15" s="80" t="s">
        <v>50</v>
      </c>
    </row>
    <row r="16" spans="1:7" s="2" customFormat="1" ht="15.75" x14ac:dyDescent="0.25">
      <c r="A16" s="17">
        <v>14</v>
      </c>
      <c r="B16" s="93" t="s">
        <v>126</v>
      </c>
      <c r="C16" s="40">
        <v>16</v>
      </c>
      <c r="D16" s="108">
        <f t="shared" si="0"/>
        <v>26.666666666666668</v>
      </c>
      <c r="E16" s="86" t="s">
        <v>131</v>
      </c>
      <c r="F16" s="61" t="s">
        <v>125</v>
      </c>
      <c r="G16" s="45" t="s">
        <v>124</v>
      </c>
    </row>
    <row r="17" spans="1:7" s="2" customFormat="1" ht="15.75" x14ac:dyDescent="0.25">
      <c r="A17" s="17">
        <v>15</v>
      </c>
      <c r="B17" s="78" t="s">
        <v>102</v>
      </c>
      <c r="C17" s="40">
        <v>15</v>
      </c>
      <c r="D17" s="108">
        <f t="shared" si="0"/>
        <v>25</v>
      </c>
      <c r="E17" s="86" t="s">
        <v>131</v>
      </c>
      <c r="F17" s="61" t="s">
        <v>84</v>
      </c>
      <c r="G17" s="50" t="s">
        <v>85</v>
      </c>
    </row>
    <row r="18" spans="1:7" s="2" customFormat="1" ht="15.75" x14ac:dyDescent="0.25">
      <c r="A18" s="17">
        <v>16</v>
      </c>
      <c r="B18" s="78" t="s">
        <v>103</v>
      </c>
      <c r="C18" s="40">
        <v>12</v>
      </c>
      <c r="D18" s="108">
        <f t="shared" si="0"/>
        <v>20</v>
      </c>
      <c r="E18" s="86" t="s">
        <v>131</v>
      </c>
      <c r="F18" s="61" t="s">
        <v>84</v>
      </c>
      <c r="G18" s="50" t="s">
        <v>85</v>
      </c>
    </row>
    <row r="19" spans="1:7" s="2" customFormat="1" x14ac:dyDescent="0.25">
      <c r="A19" s="17">
        <v>17</v>
      </c>
      <c r="B19" s="100" t="s">
        <v>54</v>
      </c>
      <c r="C19" s="43">
        <v>11</v>
      </c>
      <c r="D19" s="108">
        <f t="shared" si="0"/>
        <v>18.333333333333332</v>
      </c>
      <c r="E19" s="86" t="s">
        <v>131</v>
      </c>
      <c r="F19" s="28" t="s">
        <v>49</v>
      </c>
      <c r="G19" s="101" t="s">
        <v>50</v>
      </c>
    </row>
    <row r="20" spans="1:7" s="2" customFormat="1" ht="15.75" x14ac:dyDescent="0.25">
      <c r="A20" s="17"/>
      <c r="B20" s="13"/>
      <c r="C20" s="89"/>
      <c r="D20" s="21"/>
      <c r="E20" s="27"/>
      <c r="F20" s="28"/>
      <c r="G20" s="32"/>
    </row>
    <row r="21" spans="1:7" s="2" customFormat="1" ht="15.75" x14ac:dyDescent="0.25">
      <c r="A21" s="17"/>
      <c r="B21" s="13"/>
      <c r="C21" s="16"/>
      <c r="D21" s="21"/>
      <c r="E21" s="27"/>
      <c r="F21" s="28"/>
      <c r="G21" s="26"/>
    </row>
    <row r="22" spans="1:7" s="2" customFormat="1" x14ac:dyDescent="0.25">
      <c r="A22" s="5"/>
      <c r="B22" s="22"/>
      <c r="C22" s="18"/>
      <c r="D22" s="19"/>
      <c r="E22" s="18"/>
      <c r="F22" s="18"/>
      <c r="G22" s="20"/>
    </row>
    <row r="23" spans="1:7" s="2" customFormat="1" x14ac:dyDescent="0.25">
      <c r="A23" s="5"/>
      <c r="B23" s="10"/>
      <c r="C23" s="5"/>
      <c r="D23" s="9"/>
      <c r="E23" s="5"/>
      <c r="F23" s="6"/>
      <c r="G23" s="6"/>
    </row>
    <row r="24" spans="1:7" s="2" customFormat="1" x14ac:dyDescent="0.25">
      <c r="A24" s="5"/>
      <c r="B24" s="10"/>
      <c r="C24" s="5"/>
      <c r="D24" s="9"/>
      <c r="E24" s="5"/>
      <c r="F24" s="6"/>
      <c r="G24" s="6"/>
    </row>
    <row r="25" spans="1:7" s="2" customFormat="1" x14ac:dyDescent="0.25">
      <c r="A25" s="5"/>
      <c r="B25" s="10"/>
      <c r="C25" s="5"/>
      <c r="D25" s="9"/>
      <c r="E25" s="5"/>
      <c r="F25" s="6"/>
      <c r="G25" s="6"/>
    </row>
    <row r="26" spans="1:7" s="2" customFormat="1" x14ac:dyDescent="0.25">
      <c r="A26" s="5"/>
      <c r="B26" s="10"/>
      <c r="C26" s="5"/>
      <c r="D26" s="9"/>
      <c r="E26" s="5"/>
      <c r="F26" s="5"/>
      <c r="G26" s="5"/>
    </row>
    <row r="27" spans="1:7" s="2" customFormat="1" x14ac:dyDescent="0.25">
      <c r="A27" s="5"/>
      <c r="B27" s="10"/>
      <c r="C27" s="5"/>
      <c r="D27" s="9"/>
      <c r="E27" s="5"/>
      <c r="F27" s="6"/>
      <c r="G27" s="6"/>
    </row>
    <row r="28" spans="1:7" s="2" customFormat="1" x14ac:dyDescent="0.25">
      <c r="A28" s="5"/>
      <c r="B28" s="11"/>
      <c r="C28" s="5"/>
      <c r="D28" s="9"/>
      <c r="E28" s="5"/>
      <c r="F28" s="6"/>
      <c r="G28" s="6"/>
    </row>
    <row r="29" spans="1:7" s="2" customFormat="1" x14ac:dyDescent="0.25">
      <c r="A29" s="5"/>
      <c r="B29" s="10"/>
      <c r="C29" s="5"/>
      <c r="D29" s="9"/>
      <c r="E29" s="5"/>
      <c r="F29" s="6"/>
      <c r="G29" s="6"/>
    </row>
    <row r="30" spans="1:7" s="2" customFormat="1" x14ac:dyDescent="0.25">
      <c r="A30" s="5"/>
      <c r="B30" s="10"/>
      <c r="C30" s="5"/>
      <c r="D30" s="9"/>
      <c r="E30" s="5"/>
      <c r="F30" s="6"/>
      <c r="G30" s="6"/>
    </row>
    <row r="31" spans="1:7" s="2" customFormat="1" x14ac:dyDescent="0.25">
      <c r="A31" s="5"/>
      <c r="B31" s="10"/>
      <c r="C31" s="5"/>
      <c r="D31" s="5"/>
      <c r="E31" s="5"/>
      <c r="F31" s="5"/>
      <c r="G31" s="5"/>
    </row>
    <row r="32" spans="1:7" s="2" customFormat="1" x14ac:dyDescent="0.25">
      <c r="A32" s="5"/>
      <c r="B32" s="10"/>
      <c r="C32" s="5"/>
      <c r="D32" s="5"/>
      <c r="E32" s="5"/>
      <c r="F32" s="5"/>
      <c r="G32" s="5"/>
    </row>
    <row r="33" spans="1:7" x14ac:dyDescent="0.25">
      <c r="A33" s="4"/>
      <c r="B33" s="4"/>
      <c r="C33" s="4"/>
      <c r="D33" s="4"/>
      <c r="E33" s="4"/>
      <c r="F33" s="4"/>
      <c r="G33" s="4"/>
    </row>
    <row r="34" spans="1:7" x14ac:dyDescent="0.25">
      <c r="A34" s="4"/>
      <c r="B34" s="4"/>
      <c r="C34" s="4"/>
      <c r="D34" s="4"/>
      <c r="E34" s="4"/>
      <c r="F34" s="4"/>
      <c r="G34" s="4"/>
    </row>
    <row r="35" spans="1:7" x14ac:dyDescent="0.25">
      <c r="A35" s="4"/>
      <c r="B35" s="4"/>
      <c r="C35" s="4"/>
      <c r="D35" s="4"/>
      <c r="E35" s="4"/>
      <c r="F35" s="4"/>
      <c r="G35" s="4"/>
    </row>
    <row r="36" spans="1:7" x14ac:dyDescent="0.25">
      <c r="A36" s="4"/>
      <c r="B36" s="4"/>
      <c r="C36" s="4"/>
      <c r="D36" s="4"/>
      <c r="E36" s="4"/>
      <c r="F36" s="4"/>
      <c r="G36" s="4"/>
    </row>
  </sheetData>
  <autoFilter ref="A2:G2" xr:uid="{2558EAFC-4D52-4DDE-994A-2B54814405F7}">
    <sortState xmlns:xlrd2="http://schemas.microsoft.com/office/spreadsheetml/2017/richdata2" ref="A3:G30">
      <sortCondition descending="1" ref="D2"/>
    </sortState>
  </autoFilter>
  <mergeCells count="1">
    <mergeCell ref="B1:G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85644F-8580-468B-ADFC-2824F4E43071}">
  <dimension ref="A1:G36"/>
  <sheetViews>
    <sheetView tabSelected="1" workbookViewId="0">
      <selection activeCell="E11" sqref="E11"/>
    </sheetView>
  </sheetViews>
  <sheetFormatPr defaultColWidth="9.140625" defaultRowHeight="15" x14ac:dyDescent="0.25"/>
  <cols>
    <col min="2" max="2" width="50.7109375" customWidth="1"/>
    <col min="3" max="3" width="20.42578125" customWidth="1"/>
    <col min="4" max="4" width="17.42578125" customWidth="1"/>
    <col min="5" max="5" width="16.7109375" customWidth="1"/>
    <col min="6" max="6" width="26.42578125" customWidth="1"/>
    <col min="7" max="7" width="25" customWidth="1"/>
  </cols>
  <sheetData>
    <row r="1" spans="1:7" s="2" customFormat="1" ht="56.25" customHeight="1" x14ac:dyDescent="0.25">
      <c r="A1" s="8"/>
      <c r="B1" s="109" t="s">
        <v>10</v>
      </c>
      <c r="C1" s="109"/>
      <c r="D1" s="109"/>
      <c r="E1" s="109"/>
      <c r="F1" s="109"/>
      <c r="G1" s="109"/>
    </row>
    <row r="2" spans="1:7" s="2" customFormat="1" ht="75" x14ac:dyDescent="0.25">
      <c r="A2" s="69" t="s">
        <v>0</v>
      </c>
      <c r="B2" s="71" t="s">
        <v>1</v>
      </c>
      <c r="C2" s="71" t="s">
        <v>2</v>
      </c>
      <c r="D2" s="70" t="s">
        <v>3</v>
      </c>
      <c r="E2" s="12" t="s">
        <v>4</v>
      </c>
      <c r="F2" s="12" t="s">
        <v>5</v>
      </c>
      <c r="G2" s="12" t="s">
        <v>6</v>
      </c>
    </row>
    <row r="3" spans="1:7" s="2" customFormat="1" x14ac:dyDescent="0.2">
      <c r="A3" s="17">
        <v>1</v>
      </c>
      <c r="B3" s="72" t="s">
        <v>43</v>
      </c>
      <c r="C3" s="43">
        <v>47</v>
      </c>
      <c r="D3" s="51">
        <f t="shared" ref="D3:D22" si="0">C3*100/60</f>
        <v>78.333333333333329</v>
      </c>
      <c r="E3" s="86" t="s">
        <v>132</v>
      </c>
      <c r="F3" s="61" t="s">
        <v>49</v>
      </c>
      <c r="G3" s="97" t="s">
        <v>50</v>
      </c>
    </row>
    <row r="4" spans="1:7" s="2" customFormat="1" x14ac:dyDescent="0.2">
      <c r="A4" s="17">
        <v>2</v>
      </c>
      <c r="B4" s="72" t="s">
        <v>44</v>
      </c>
      <c r="C4" s="43">
        <v>45</v>
      </c>
      <c r="D4" s="51">
        <f t="shared" si="0"/>
        <v>75</v>
      </c>
      <c r="E4" s="86" t="s">
        <v>132</v>
      </c>
      <c r="F4" s="61" t="s">
        <v>49</v>
      </c>
      <c r="G4" s="97" t="s">
        <v>50</v>
      </c>
    </row>
    <row r="5" spans="1:7" s="2" customFormat="1" x14ac:dyDescent="0.2">
      <c r="A5" s="17">
        <v>3</v>
      </c>
      <c r="B5" s="72" t="s">
        <v>48</v>
      </c>
      <c r="C5" s="43">
        <v>44</v>
      </c>
      <c r="D5" s="51">
        <f t="shared" si="0"/>
        <v>73.333333333333329</v>
      </c>
      <c r="E5" s="87" t="s">
        <v>130</v>
      </c>
      <c r="F5" s="61" t="s">
        <v>49</v>
      </c>
      <c r="G5" s="97" t="s">
        <v>50</v>
      </c>
    </row>
    <row r="6" spans="1:7" s="2" customFormat="1" x14ac:dyDescent="0.2">
      <c r="A6" s="17">
        <v>4</v>
      </c>
      <c r="B6" s="72" t="s">
        <v>45</v>
      </c>
      <c r="C6" s="43">
        <v>37</v>
      </c>
      <c r="D6" s="51">
        <f t="shared" si="0"/>
        <v>61.666666666666664</v>
      </c>
      <c r="E6" s="87" t="s">
        <v>130</v>
      </c>
      <c r="F6" s="61" t="s">
        <v>49</v>
      </c>
      <c r="G6" s="97" t="s">
        <v>50</v>
      </c>
    </row>
    <row r="7" spans="1:7" s="2" customFormat="1" x14ac:dyDescent="0.2">
      <c r="A7" s="17">
        <v>5</v>
      </c>
      <c r="B7" s="72" t="s">
        <v>47</v>
      </c>
      <c r="C7" s="43">
        <v>37</v>
      </c>
      <c r="D7" s="51">
        <f t="shared" si="0"/>
        <v>61.666666666666664</v>
      </c>
      <c r="E7" s="87" t="s">
        <v>130</v>
      </c>
      <c r="F7" s="61" t="s">
        <v>49</v>
      </c>
      <c r="G7" s="97" t="s">
        <v>50</v>
      </c>
    </row>
    <row r="8" spans="1:7" s="2" customFormat="1" x14ac:dyDescent="0.2">
      <c r="A8" s="17">
        <v>6</v>
      </c>
      <c r="B8" s="72" t="s">
        <v>41</v>
      </c>
      <c r="C8" s="43">
        <v>36</v>
      </c>
      <c r="D8" s="51">
        <f t="shared" si="0"/>
        <v>60</v>
      </c>
      <c r="E8" s="87" t="s">
        <v>130</v>
      </c>
      <c r="F8" s="61" t="s">
        <v>49</v>
      </c>
      <c r="G8" s="97" t="s">
        <v>50</v>
      </c>
    </row>
    <row r="9" spans="1:7" s="2" customFormat="1" ht="15.75" x14ac:dyDescent="0.25">
      <c r="A9" s="17">
        <v>7</v>
      </c>
      <c r="B9" s="14" t="s">
        <v>94</v>
      </c>
      <c r="C9" s="16">
        <v>35</v>
      </c>
      <c r="D9" s="51">
        <f t="shared" si="0"/>
        <v>58.333333333333336</v>
      </c>
      <c r="E9" s="87" t="s">
        <v>130</v>
      </c>
      <c r="F9" s="61" t="s">
        <v>84</v>
      </c>
      <c r="G9" s="31" t="s">
        <v>85</v>
      </c>
    </row>
    <row r="10" spans="1:7" s="2" customFormat="1" ht="15.75" x14ac:dyDescent="0.25">
      <c r="A10" s="17">
        <v>8</v>
      </c>
      <c r="B10" s="39" t="s">
        <v>95</v>
      </c>
      <c r="C10" s="40">
        <v>26</v>
      </c>
      <c r="D10" s="51">
        <f t="shared" si="0"/>
        <v>43.333333333333336</v>
      </c>
      <c r="E10" s="87" t="s">
        <v>130</v>
      </c>
      <c r="F10" s="61" t="s">
        <v>84</v>
      </c>
      <c r="G10" s="31" t="s">
        <v>85</v>
      </c>
    </row>
    <row r="11" spans="1:7" s="2" customFormat="1" x14ac:dyDescent="0.25">
      <c r="A11" s="17">
        <v>9</v>
      </c>
      <c r="B11" s="65" t="s">
        <v>14</v>
      </c>
      <c r="C11" s="59">
        <v>25</v>
      </c>
      <c r="D11" s="51">
        <f t="shared" si="0"/>
        <v>41.666666666666664</v>
      </c>
      <c r="E11" s="87" t="s">
        <v>130</v>
      </c>
      <c r="F11" s="61" t="s">
        <v>16</v>
      </c>
      <c r="G11" s="96" t="s">
        <v>15</v>
      </c>
    </row>
    <row r="12" spans="1:7" s="2" customFormat="1" ht="15.75" x14ac:dyDescent="0.25">
      <c r="A12" s="17">
        <v>10</v>
      </c>
      <c r="B12" s="45" t="s">
        <v>117</v>
      </c>
      <c r="C12" s="58">
        <v>23</v>
      </c>
      <c r="D12" s="51">
        <f t="shared" si="0"/>
        <v>38.333333333333336</v>
      </c>
      <c r="E12" s="86" t="s">
        <v>131</v>
      </c>
      <c r="F12" s="61" t="s">
        <v>112</v>
      </c>
      <c r="G12" s="50" t="s">
        <v>113</v>
      </c>
    </row>
    <row r="13" spans="1:7" s="2" customFormat="1" ht="15.75" x14ac:dyDescent="0.25">
      <c r="A13" s="17">
        <v>11</v>
      </c>
      <c r="B13" s="39" t="s">
        <v>96</v>
      </c>
      <c r="C13" s="40">
        <v>22</v>
      </c>
      <c r="D13" s="51">
        <f t="shared" si="0"/>
        <v>36.666666666666664</v>
      </c>
      <c r="E13" s="86" t="s">
        <v>131</v>
      </c>
      <c r="F13" s="61" t="s">
        <v>84</v>
      </c>
      <c r="G13" s="31" t="s">
        <v>85</v>
      </c>
    </row>
    <row r="14" spans="1:7" s="2" customFormat="1" ht="15.75" x14ac:dyDescent="0.25">
      <c r="A14" s="17">
        <v>12</v>
      </c>
      <c r="B14" s="45" t="s">
        <v>32</v>
      </c>
      <c r="C14" s="58">
        <v>21</v>
      </c>
      <c r="D14" s="51">
        <f t="shared" si="0"/>
        <v>35</v>
      </c>
      <c r="E14" s="86" t="s">
        <v>131</v>
      </c>
      <c r="F14" s="61" t="s">
        <v>23</v>
      </c>
      <c r="G14" s="55" t="s">
        <v>22</v>
      </c>
    </row>
    <row r="15" spans="1:7" s="2" customFormat="1" ht="15.75" x14ac:dyDescent="0.25">
      <c r="A15" s="17">
        <v>13</v>
      </c>
      <c r="B15" s="39" t="s">
        <v>97</v>
      </c>
      <c r="C15" s="40">
        <v>21</v>
      </c>
      <c r="D15" s="51">
        <f t="shared" si="0"/>
        <v>35</v>
      </c>
      <c r="E15" s="86" t="s">
        <v>131</v>
      </c>
      <c r="F15" s="61" t="s">
        <v>84</v>
      </c>
      <c r="G15" s="31" t="s">
        <v>85</v>
      </c>
    </row>
    <row r="16" spans="1:7" s="2" customFormat="1" ht="15.75" x14ac:dyDescent="0.25">
      <c r="A16" s="17">
        <v>14</v>
      </c>
      <c r="B16" s="102" t="s">
        <v>98</v>
      </c>
      <c r="C16" s="66">
        <v>21</v>
      </c>
      <c r="D16" s="51">
        <f t="shared" si="0"/>
        <v>35</v>
      </c>
      <c r="E16" s="86" t="s">
        <v>131</v>
      </c>
      <c r="F16" s="61" t="s">
        <v>84</v>
      </c>
      <c r="G16" s="31" t="s">
        <v>85</v>
      </c>
    </row>
    <row r="17" spans="1:7" s="2" customFormat="1" ht="15.75" x14ac:dyDescent="0.25">
      <c r="A17" s="17">
        <v>15</v>
      </c>
      <c r="B17" s="45" t="s">
        <v>30</v>
      </c>
      <c r="C17" s="58">
        <v>20</v>
      </c>
      <c r="D17" s="51">
        <f t="shared" si="0"/>
        <v>33.333333333333336</v>
      </c>
      <c r="E17" s="86" t="s">
        <v>131</v>
      </c>
      <c r="F17" s="61" t="s">
        <v>23</v>
      </c>
      <c r="G17" s="55" t="s">
        <v>22</v>
      </c>
    </row>
    <row r="18" spans="1:7" s="2" customFormat="1" x14ac:dyDescent="0.2">
      <c r="A18" s="17">
        <v>16</v>
      </c>
      <c r="B18" s="72" t="s">
        <v>42</v>
      </c>
      <c r="C18" s="43">
        <v>18</v>
      </c>
      <c r="D18" s="51">
        <f t="shared" si="0"/>
        <v>30</v>
      </c>
      <c r="E18" s="86" t="s">
        <v>131</v>
      </c>
      <c r="F18" s="61" t="s">
        <v>49</v>
      </c>
      <c r="G18" s="97" t="s">
        <v>50</v>
      </c>
    </row>
    <row r="19" spans="1:7" s="2" customFormat="1" x14ac:dyDescent="0.25">
      <c r="A19" s="17">
        <v>17</v>
      </c>
      <c r="B19" s="65" t="s">
        <v>17</v>
      </c>
      <c r="C19" s="59">
        <v>17</v>
      </c>
      <c r="D19" s="51">
        <f t="shared" si="0"/>
        <v>28.333333333333332</v>
      </c>
      <c r="E19" s="86" t="s">
        <v>131</v>
      </c>
      <c r="F19" s="61" t="s">
        <v>16</v>
      </c>
      <c r="G19" s="96" t="s">
        <v>15</v>
      </c>
    </row>
    <row r="20" spans="1:7" s="2" customFormat="1" ht="15.75" x14ac:dyDescent="0.25">
      <c r="A20" s="17">
        <v>18</v>
      </c>
      <c r="B20" s="39" t="s">
        <v>99</v>
      </c>
      <c r="C20" s="16">
        <v>16</v>
      </c>
      <c r="D20" s="51">
        <f t="shared" si="0"/>
        <v>26.666666666666668</v>
      </c>
      <c r="E20" s="86" t="s">
        <v>131</v>
      </c>
      <c r="F20" s="61" t="s">
        <v>84</v>
      </c>
      <c r="G20" s="31" t="s">
        <v>85</v>
      </c>
    </row>
    <row r="21" spans="1:7" s="2" customFormat="1" ht="15.75" x14ac:dyDescent="0.25">
      <c r="A21" s="17">
        <v>19</v>
      </c>
      <c r="B21" s="45" t="s">
        <v>31</v>
      </c>
      <c r="C21" s="58">
        <v>15</v>
      </c>
      <c r="D21" s="51">
        <f t="shared" si="0"/>
        <v>25</v>
      </c>
      <c r="E21" s="86" t="s">
        <v>131</v>
      </c>
      <c r="F21" s="61" t="s">
        <v>23</v>
      </c>
      <c r="G21" s="55" t="s">
        <v>22</v>
      </c>
    </row>
    <row r="22" spans="1:7" s="2" customFormat="1" x14ac:dyDescent="0.2">
      <c r="A22" s="17">
        <v>20</v>
      </c>
      <c r="B22" s="100" t="s">
        <v>46</v>
      </c>
      <c r="C22" s="103">
        <v>15</v>
      </c>
      <c r="D22" s="51">
        <f t="shared" si="0"/>
        <v>25</v>
      </c>
      <c r="E22" s="86" t="s">
        <v>131</v>
      </c>
      <c r="F22" s="82" t="s">
        <v>49</v>
      </c>
      <c r="G22" s="97" t="s">
        <v>50</v>
      </c>
    </row>
    <row r="23" spans="1:7" s="2" customFormat="1" x14ac:dyDescent="0.25">
      <c r="A23" s="5"/>
      <c r="B23" s="10"/>
      <c r="C23" s="5"/>
      <c r="D23" s="9"/>
      <c r="E23" s="5"/>
      <c r="F23" s="6"/>
      <c r="G23" s="20"/>
    </row>
    <row r="24" spans="1:7" s="2" customFormat="1" x14ac:dyDescent="0.25">
      <c r="A24" s="5"/>
      <c r="B24" s="10"/>
      <c r="C24" s="5"/>
      <c r="D24" s="9"/>
      <c r="E24" s="5"/>
      <c r="F24" s="6"/>
      <c r="G24" s="6"/>
    </row>
    <row r="25" spans="1:7" s="2" customFormat="1" x14ac:dyDescent="0.25">
      <c r="A25" s="5"/>
      <c r="B25" s="10"/>
      <c r="C25" s="5"/>
      <c r="D25" s="9"/>
      <c r="E25" s="5"/>
      <c r="F25" s="6"/>
      <c r="G25" s="6"/>
    </row>
    <row r="26" spans="1:7" s="2" customFormat="1" x14ac:dyDescent="0.25">
      <c r="A26" s="5"/>
      <c r="B26" s="10"/>
      <c r="C26" s="5"/>
      <c r="D26" s="9"/>
      <c r="E26" s="5"/>
      <c r="F26" s="5"/>
      <c r="G26" s="5"/>
    </row>
    <row r="27" spans="1:7" s="2" customFormat="1" x14ac:dyDescent="0.25">
      <c r="A27" s="5"/>
      <c r="B27" s="10"/>
      <c r="C27" s="5"/>
      <c r="D27" s="9"/>
      <c r="E27" s="5"/>
      <c r="F27" s="6"/>
      <c r="G27" s="6"/>
    </row>
    <row r="28" spans="1:7" s="2" customFormat="1" x14ac:dyDescent="0.25">
      <c r="A28" s="5"/>
      <c r="B28" s="11"/>
      <c r="C28" s="5"/>
      <c r="D28" s="9"/>
      <c r="E28" s="5"/>
      <c r="F28" s="6"/>
      <c r="G28" s="6"/>
    </row>
    <row r="29" spans="1:7" s="2" customFormat="1" x14ac:dyDescent="0.25">
      <c r="A29" s="5"/>
      <c r="B29" s="10"/>
      <c r="C29" s="5"/>
      <c r="D29" s="9"/>
      <c r="E29" s="5"/>
      <c r="F29" s="6"/>
      <c r="G29" s="6"/>
    </row>
    <row r="30" spans="1:7" s="2" customFormat="1" x14ac:dyDescent="0.25">
      <c r="A30" s="5"/>
      <c r="B30" s="10"/>
      <c r="C30" s="5"/>
      <c r="D30" s="9"/>
      <c r="E30" s="5"/>
      <c r="F30" s="6"/>
      <c r="G30" s="6"/>
    </row>
    <row r="31" spans="1:7" s="2" customFormat="1" x14ac:dyDescent="0.25">
      <c r="A31" s="5"/>
      <c r="B31" s="10"/>
      <c r="C31" s="5"/>
      <c r="D31" s="5"/>
      <c r="E31" s="5"/>
      <c r="F31" s="5"/>
      <c r="G31" s="5"/>
    </row>
    <row r="32" spans="1:7" s="2" customFormat="1" x14ac:dyDescent="0.25">
      <c r="A32" s="5"/>
      <c r="B32" s="10"/>
      <c r="C32" s="5"/>
      <c r="D32" s="5"/>
      <c r="E32" s="5"/>
      <c r="F32" s="5"/>
      <c r="G32" s="5"/>
    </row>
    <row r="33" spans="1:7" x14ac:dyDescent="0.25">
      <c r="A33" s="4"/>
      <c r="B33" s="4"/>
      <c r="C33" s="4"/>
      <c r="D33" s="4"/>
      <c r="E33" s="4"/>
      <c r="F33" s="4"/>
      <c r="G33" s="4"/>
    </row>
    <row r="34" spans="1:7" x14ac:dyDescent="0.25">
      <c r="A34" s="4"/>
      <c r="B34" s="4"/>
      <c r="C34" s="4"/>
      <c r="D34" s="4"/>
      <c r="E34" s="4"/>
      <c r="F34" s="4"/>
      <c r="G34" s="4"/>
    </row>
    <row r="35" spans="1:7" x14ac:dyDescent="0.25">
      <c r="A35" s="4"/>
      <c r="B35" s="4"/>
      <c r="C35" s="4"/>
      <c r="D35" s="4"/>
      <c r="E35" s="4"/>
      <c r="F35" s="4"/>
      <c r="G35" s="4"/>
    </row>
    <row r="36" spans="1:7" x14ac:dyDescent="0.25">
      <c r="A36" s="4"/>
      <c r="B36" s="4"/>
      <c r="C36" s="4"/>
      <c r="D36" s="4"/>
      <c r="E36" s="4"/>
      <c r="F36" s="4"/>
      <c r="G36" s="4"/>
    </row>
  </sheetData>
  <autoFilter ref="A2:G30" xr:uid="{1A85644F-8580-468B-ADFC-2824F4E43071}">
    <sortState xmlns:xlrd2="http://schemas.microsoft.com/office/spreadsheetml/2017/richdata2" ref="A3:G30">
      <sortCondition descending="1" ref="D2:D30"/>
    </sortState>
  </autoFilter>
  <mergeCells count="1">
    <mergeCell ref="B1:G1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09FD52-C5B9-4327-88D3-DBA8475B9933}">
  <dimension ref="A1:G36"/>
  <sheetViews>
    <sheetView workbookViewId="0">
      <selection activeCell="E24" sqref="E24"/>
    </sheetView>
  </sheetViews>
  <sheetFormatPr defaultColWidth="9.140625" defaultRowHeight="15" x14ac:dyDescent="0.25"/>
  <cols>
    <col min="2" max="2" width="50.7109375" customWidth="1"/>
    <col min="3" max="3" width="20.42578125" customWidth="1"/>
    <col min="4" max="4" width="17.42578125" customWidth="1"/>
    <col min="5" max="5" width="16.7109375" customWidth="1"/>
    <col min="6" max="6" width="39.5703125" customWidth="1"/>
    <col min="7" max="7" width="25" customWidth="1"/>
  </cols>
  <sheetData>
    <row r="1" spans="1:7" s="2" customFormat="1" ht="56.25" customHeight="1" x14ac:dyDescent="0.25">
      <c r="A1" s="8"/>
      <c r="B1" s="109" t="s">
        <v>11</v>
      </c>
      <c r="C1" s="109"/>
      <c r="D1" s="109"/>
      <c r="E1" s="109"/>
      <c r="F1" s="109"/>
      <c r="G1" s="109"/>
    </row>
    <row r="2" spans="1:7" s="2" customFormat="1" ht="56.25" x14ac:dyDescent="0.25">
      <c r="A2" s="12" t="s">
        <v>0</v>
      </c>
      <c r="B2" s="12" t="s">
        <v>1</v>
      </c>
      <c r="C2" s="12" t="s">
        <v>2</v>
      </c>
      <c r="D2" s="12" t="s">
        <v>3</v>
      </c>
      <c r="E2" s="12" t="s">
        <v>4</v>
      </c>
      <c r="F2" s="12" t="s">
        <v>5</v>
      </c>
      <c r="G2" s="12" t="s">
        <v>6</v>
      </c>
    </row>
    <row r="3" spans="1:7" s="2" customFormat="1" ht="15.75" x14ac:dyDescent="0.25">
      <c r="A3" s="47">
        <v>1</v>
      </c>
      <c r="B3" s="50" t="s">
        <v>76</v>
      </c>
      <c r="C3" s="40">
        <v>53</v>
      </c>
      <c r="D3" s="51">
        <f t="shared" ref="D3:D20" si="0">C3*100/61</f>
        <v>86.885245901639351</v>
      </c>
      <c r="E3" s="86" t="s">
        <v>132</v>
      </c>
      <c r="F3" s="93" t="s">
        <v>49</v>
      </c>
      <c r="G3" s="50" t="s">
        <v>50</v>
      </c>
    </row>
    <row r="4" spans="1:7" s="2" customFormat="1" ht="15.75" x14ac:dyDescent="0.25">
      <c r="A4" s="47">
        <v>2</v>
      </c>
      <c r="B4" s="50" t="s">
        <v>75</v>
      </c>
      <c r="C4" s="40">
        <v>32</v>
      </c>
      <c r="D4" s="51">
        <f t="shared" si="0"/>
        <v>52.459016393442624</v>
      </c>
      <c r="E4" s="86" t="s">
        <v>132</v>
      </c>
      <c r="F4" s="92" t="s">
        <v>49</v>
      </c>
      <c r="G4" s="50" t="s">
        <v>50</v>
      </c>
    </row>
    <row r="5" spans="1:7" s="2" customFormat="1" ht="15.75" x14ac:dyDescent="0.25">
      <c r="A5" s="35">
        <v>3</v>
      </c>
      <c r="B5" s="50" t="s">
        <v>108</v>
      </c>
      <c r="C5" s="86">
        <v>32</v>
      </c>
      <c r="D5" s="51">
        <f t="shared" si="0"/>
        <v>52.459016393442624</v>
      </c>
      <c r="E5" s="86" t="s">
        <v>132</v>
      </c>
      <c r="F5" s="90" t="s">
        <v>84</v>
      </c>
      <c r="G5" s="31" t="s">
        <v>85</v>
      </c>
    </row>
    <row r="6" spans="1:7" s="2" customFormat="1" ht="15.75" x14ac:dyDescent="0.25">
      <c r="A6" s="47">
        <v>4</v>
      </c>
      <c r="B6" s="50" t="s">
        <v>118</v>
      </c>
      <c r="C6" s="40">
        <v>31</v>
      </c>
      <c r="D6" s="51">
        <f t="shared" si="0"/>
        <v>50.819672131147541</v>
      </c>
      <c r="E6" s="86" t="s">
        <v>130</v>
      </c>
      <c r="F6" s="90" t="s">
        <v>121</v>
      </c>
      <c r="G6" s="50" t="s">
        <v>113</v>
      </c>
    </row>
    <row r="7" spans="1:7" s="2" customFormat="1" ht="15.75" x14ac:dyDescent="0.25">
      <c r="A7" s="47">
        <v>5</v>
      </c>
      <c r="B7" s="50" t="s">
        <v>109</v>
      </c>
      <c r="C7" s="16">
        <v>30</v>
      </c>
      <c r="D7" s="51">
        <f t="shared" si="0"/>
        <v>49.180327868852459</v>
      </c>
      <c r="E7" s="86" t="s">
        <v>130</v>
      </c>
      <c r="F7" s="90" t="s">
        <v>84</v>
      </c>
      <c r="G7" s="31" t="s">
        <v>85</v>
      </c>
    </row>
    <row r="8" spans="1:7" s="2" customFormat="1" ht="15.75" x14ac:dyDescent="0.25">
      <c r="A8" s="35">
        <v>6</v>
      </c>
      <c r="B8" s="50" t="s">
        <v>119</v>
      </c>
      <c r="C8" s="77">
        <v>30</v>
      </c>
      <c r="D8" s="51">
        <f t="shared" si="0"/>
        <v>49.180327868852459</v>
      </c>
      <c r="E8" s="86" t="s">
        <v>130</v>
      </c>
      <c r="F8" s="90" t="s">
        <v>121</v>
      </c>
      <c r="G8" s="50" t="s">
        <v>113</v>
      </c>
    </row>
    <row r="9" spans="1:7" s="2" customFormat="1" ht="15.75" x14ac:dyDescent="0.25">
      <c r="A9" s="47">
        <v>7</v>
      </c>
      <c r="B9" s="50" t="s">
        <v>120</v>
      </c>
      <c r="C9" s="40">
        <v>28</v>
      </c>
      <c r="D9" s="51">
        <f t="shared" si="0"/>
        <v>45.901639344262293</v>
      </c>
      <c r="E9" s="86" t="s">
        <v>130</v>
      </c>
      <c r="F9" s="90" t="s">
        <v>121</v>
      </c>
      <c r="G9" s="50" t="s">
        <v>113</v>
      </c>
    </row>
    <row r="10" spans="1:7" s="2" customFormat="1" ht="15.75" x14ac:dyDescent="0.25">
      <c r="A10" s="47">
        <v>8</v>
      </c>
      <c r="B10" s="50" t="s">
        <v>110</v>
      </c>
      <c r="C10" s="16">
        <v>26</v>
      </c>
      <c r="D10" s="51">
        <f t="shared" si="0"/>
        <v>42.622950819672134</v>
      </c>
      <c r="E10" s="86" t="s">
        <v>130</v>
      </c>
      <c r="F10" s="90" t="s">
        <v>84</v>
      </c>
      <c r="G10" s="31" t="s">
        <v>85</v>
      </c>
    </row>
    <row r="11" spans="1:7" s="2" customFormat="1" ht="15.75" x14ac:dyDescent="0.25">
      <c r="A11" s="35">
        <v>9</v>
      </c>
      <c r="B11" s="55" t="s">
        <v>37</v>
      </c>
      <c r="C11" s="58">
        <v>23</v>
      </c>
      <c r="D11" s="51">
        <f t="shared" si="0"/>
        <v>37.704918032786885</v>
      </c>
      <c r="E11" s="86" t="s">
        <v>130</v>
      </c>
      <c r="F11" s="91" t="s">
        <v>23</v>
      </c>
      <c r="G11" s="55" t="s">
        <v>22</v>
      </c>
    </row>
    <row r="12" spans="1:7" s="2" customFormat="1" ht="15.75" x14ac:dyDescent="0.25">
      <c r="A12" s="47">
        <v>10</v>
      </c>
      <c r="B12" s="55" t="s">
        <v>82</v>
      </c>
      <c r="C12" s="86">
        <v>21</v>
      </c>
      <c r="D12" s="51">
        <f t="shared" si="0"/>
        <v>34.42622950819672</v>
      </c>
      <c r="E12" s="86" t="s">
        <v>131</v>
      </c>
      <c r="F12" s="94" t="s">
        <v>78</v>
      </c>
      <c r="G12" s="83" t="s">
        <v>79</v>
      </c>
    </row>
    <row r="13" spans="1:7" s="2" customFormat="1" x14ac:dyDescent="0.25">
      <c r="A13" s="47">
        <v>11</v>
      </c>
      <c r="B13" s="74" t="s">
        <v>20</v>
      </c>
      <c r="C13" s="64">
        <v>20</v>
      </c>
      <c r="D13" s="51">
        <f t="shared" si="0"/>
        <v>32.786885245901637</v>
      </c>
      <c r="E13" s="86" t="s">
        <v>131</v>
      </c>
      <c r="F13" s="90" t="s">
        <v>16</v>
      </c>
      <c r="G13" s="95" t="s">
        <v>15</v>
      </c>
    </row>
    <row r="14" spans="1:7" s="2" customFormat="1" ht="15.75" x14ac:dyDescent="0.25">
      <c r="A14" s="35">
        <v>12</v>
      </c>
      <c r="B14" s="39" t="s">
        <v>127</v>
      </c>
      <c r="C14" s="40">
        <v>20</v>
      </c>
      <c r="D14" s="51">
        <f t="shared" si="0"/>
        <v>32.786885245901637</v>
      </c>
      <c r="E14" s="86" t="s">
        <v>131</v>
      </c>
      <c r="F14" s="61" t="s">
        <v>125</v>
      </c>
      <c r="G14" s="50" t="s">
        <v>124</v>
      </c>
    </row>
    <row r="15" spans="1:7" s="2" customFormat="1" ht="15.75" x14ac:dyDescent="0.25">
      <c r="A15" s="47">
        <v>13</v>
      </c>
      <c r="B15" s="55" t="s">
        <v>39</v>
      </c>
      <c r="C15" s="58">
        <v>18</v>
      </c>
      <c r="D15" s="51">
        <f t="shared" si="0"/>
        <v>29.508196721311474</v>
      </c>
      <c r="E15" s="86" t="s">
        <v>131</v>
      </c>
      <c r="F15" s="91" t="s">
        <v>23</v>
      </c>
      <c r="G15" s="55" t="s">
        <v>22</v>
      </c>
    </row>
    <row r="16" spans="1:7" s="2" customFormat="1" ht="15.75" x14ac:dyDescent="0.25">
      <c r="A16" s="47">
        <v>14</v>
      </c>
      <c r="B16" s="50" t="s">
        <v>128</v>
      </c>
      <c r="C16" s="40">
        <v>15</v>
      </c>
      <c r="D16" s="51">
        <f t="shared" si="0"/>
        <v>24.590163934426229</v>
      </c>
      <c r="E16" s="86" t="s">
        <v>131</v>
      </c>
      <c r="F16" s="61" t="s">
        <v>125</v>
      </c>
      <c r="G16" s="50" t="s">
        <v>124</v>
      </c>
    </row>
    <row r="17" spans="1:7" s="2" customFormat="1" x14ac:dyDescent="0.25">
      <c r="A17" s="35">
        <v>15</v>
      </c>
      <c r="B17" s="96" t="s">
        <v>19</v>
      </c>
      <c r="C17" s="106">
        <v>13</v>
      </c>
      <c r="D17" s="51">
        <f t="shared" si="0"/>
        <v>21.311475409836067</v>
      </c>
      <c r="E17" s="86" t="s">
        <v>131</v>
      </c>
      <c r="F17" s="90" t="s">
        <v>16</v>
      </c>
      <c r="G17" s="95" t="s">
        <v>15</v>
      </c>
    </row>
    <row r="18" spans="1:7" s="2" customFormat="1" ht="15.75" x14ac:dyDescent="0.25">
      <c r="A18" s="47">
        <v>16</v>
      </c>
      <c r="B18" s="53" t="s">
        <v>40</v>
      </c>
      <c r="C18" s="46">
        <v>12</v>
      </c>
      <c r="D18" s="51">
        <f t="shared" si="0"/>
        <v>19.672131147540984</v>
      </c>
      <c r="E18" s="86" t="s">
        <v>131</v>
      </c>
      <c r="F18" s="91" t="s">
        <v>23</v>
      </c>
      <c r="G18" s="55" t="s">
        <v>22</v>
      </c>
    </row>
    <row r="19" spans="1:7" s="2" customFormat="1" x14ac:dyDescent="0.25">
      <c r="A19" s="47">
        <v>17</v>
      </c>
      <c r="B19" s="96" t="s">
        <v>18</v>
      </c>
      <c r="C19" s="106">
        <v>11</v>
      </c>
      <c r="D19" s="51">
        <f t="shared" si="0"/>
        <v>18.032786885245901</v>
      </c>
      <c r="E19" s="86" t="s">
        <v>131</v>
      </c>
      <c r="F19" s="105" t="s">
        <v>16</v>
      </c>
      <c r="G19" s="95" t="s">
        <v>15</v>
      </c>
    </row>
    <row r="20" spans="1:7" s="2" customFormat="1" ht="15.75" x14ac:dyDescent="0.25">
      <c r="A20" s="35">
        <v>18</v>
      </c>
      <c r="B20" s="53" t="s">
        <v>38</v>
      </c>
      <c r="C20" s="46">
        <v>8</v>
      </c>
      <c r="D20" s="51">
        <f t="shared" si="0"/>
        <v>13.114754098360656</v>
      </c>
      <c r="E20" s="86" t="s">
        <v>131</v>
      </c>
      <c r="F20" s="104" t="s">
        <v>23</v>
      </c>
      <c r="G20" s="55" t="s">
        <v>22</v>
      </c>
    </row>
    <row r="21" spans="1:7" s="2" customFormat="1" ht="15.75" x14ac:dyDescent="0.25">
      <c r="A21" s="17"/>
      <c r="B21" s="36"/>
      <c r="C21" s="24"/>
      <c r="D21" s="21"/>
      <c r="E21" s="27"/>
      <c r="F21" s="28"/>
      <c r="G21" s="38"/>
    </row>
    <row r="22" spans="1:7" s="2" customFormat="1" x14ac:dyDescent="0.25">
      <c r="A22" s="5"/>
      <c r="B22" s="22"/>
      <c r="C22" s="18"/>
      <c r="D22" s="19"/>
      <c r="E22" s="18"/>
      <c r="F22" s="18"/>
      <c r="G22" s="20"/>
    </row>
    <row r="23" spans="1:7" s="2" customFormat="1" x14ac:dyDescent="0.25">
      <c r="A23" s="5"/>
      <c r="B23" s="10"/>
      <c r="C23" s="5"/>
      <c r="D23" s="9"/>
      <c r="E23" s="5"/>
      <c r="F23" s="6"/>
      <c r="G23" s="6"/>
    </row>
    <row r="24" spans="1:7" s="2" customFormat="1" x14ac:dyDescent="0.25">
      <c r="A24" s="5"/>
      <c r="B24" s="10"/>
      <c r="C24" s="5"/>
      <c r="D24" s="9"/>
      <c r="E24" s="5"/>
      <c r="F24" s="6"/>
      <c r="G24" s="6"/>
    </row>
    <row r="25" spans="1:7" s="2" customFormat="1" x14ac:dyDescent="0.25">
      <c r="A25" s="5"/>
      <c r="B25" s="10"/>
      <c r="C25" s="5"/>
      <c r="D25" s="9"/>
      <c r="E25" s="5"/>
      <c r="F25" s="6"/>
      <c r="G25" s="6"/>
    </row>
    <row r="26" spans="1:7" s="2" customFormat="1" x14ac:dyDescent="0.25">
      <c r="A26" s="5"/>
      <c r="B26" s="10"/>
      <c r="C26" s="5"/>
      <c r="D26" s="9"/>
      <c r="E26" s="5"/>
      <c r="F26" s="5"/>
      <c r="G26" s="5"/>
    </row>
    <row r="27" spans="1:7" s="2" customFormat="1" x14ac:dyDescent="0.25">
      <c r="A27" s="5"/>
      <c r="B27" s="10"/>
      <c r="C27" s="5"/>
      <c r="D27" s="9"/>
      <c r="E27" s="5"/>
      <c r="F27" s="6"/>
      <c r="G27" s="6"/>
    </row>
    <row r="28" spans="1:7" s="2" customFormat="1" x14ac:dyDescent="0.25">
      <c r="A28" s="5"/>
      <c r="B28" s="11"/>
      <c r="C28" s="5"/>
      <c r="D28" s="9"/>
      <c r="E28" s="5"/>
      <c r="F28" s="6"/>
      <c r="G28" s="6"/>
    </row>
    <row r="29" spans="1:7" s="2" customFormat="1" x14ac:dyDescent="0.25">
      <c r="A29" s="5"/>
      <c r="B29" s="10"/>
      <c r="C29" s="5"/>
      <c r="D29" s="9"/>
      <c r="E29" s="5"/>
      <c r="F29" s="6"/>
      <c r="G29" s="6"/>
    </row>
    <row r="30" spans="1:7" s="2" customFormat="1" x14ac:dyDescent="0.25">
      <c r="A30" s="5"/>
      <c r="B30" s="10"/>
      <c r="C30" s="5"/>
      <c r="D30" s="9"/>
      <c r="E30" s="5"/>
      <c r="F30" s="6"/>
      <c r="G30" s="6"/>
    </row>
    <row r="31" spans="1:7" s="2" customFormat="1" x14ac:dyDescent="0.25">
      <c r="A31" s="5"/>
      <c r="B31" s="10"/>
      <c r="C31" s="5"/>
      <c r="D31" s="5"/>
      <c r="E31" s="5"/>
      <c r="F31" s="5"/>
      <c r="G31" s="5"/>
    </row>
    <row r="32" spans="1:7" s="2" customFormat="1" x14ac:dyDescent="0.25">
      <c r="A32" s="5"/>
      <c r="B32" s="10"/>
      <c r="C32" s="5"/>
      <c r="D32" s="5"/>
      <c r="E32" s="5"/>
      <c r="F32" s="5"/>
      <c r="G32" s="5"/>
    </row>
    <row r="33" spans="1:7" x14ac:dyDescent="0.25">
      <c r="A33" s="4"/>
      <c r="B33" s="4"/>
      <c r="C33" s="4"/>
      <c r="D33" s="4"/>
      <c r="E33" s="4"/>
      <c r="F33" s="4"/>
      <c r="G33" s="4"/>
    </row>
    <row r="34" spans="1:7" x14ac:dyDescent="0.25">
      <c r="A34" s="4"/>
      <c r="B34" s="4"/>
      <c r="C34" s="4"/>
      <c r="D34" s="4"/>
      <c r="E34" s="4"/>
      <c r="F34" s="4"/>
      <c r="G34" s="4"/>
    </row>
    <row r="35" spans="1:7" x14ac:dyDescent="0.25">
      <c r="A35" s="4"/>
      <c r="B35" s="4"/>
      <c r="C35" s="4"/>
      <c r="D35" s="4"/>
      <c r="E35" s="4"/>
      <c r="F35" s="4"/>
      <c r="G35" s="4"/>
    </row>
    <row r="36" spans="1:7" x14ac:dyDescent="0.25">
      <c r="A36" s="4"/>
      <c r="B36" s="4"/>
      <c r="C36" s="4"/>
      <c r="D36" s="4"/>
      <c r="E36" s="4"/>
      <c r="F36" s="4"/>
      <c r="G36" s="4"/>
    </row>
  </sheetData>
  <autoFilter ref="A2:G30" xr:uid="{3209FD52-C5B9-4327-88D3-DBA8475B9933}">
    <sortState xmlns:xlrd2="http://schemas.microsoft.com/office/spreadsheetml/2017/richdata2" ref="A3:G30">
      <sortCondition descending="1" ref="D2:D30"/>
    </sortState>
  </autoFilter>
  <mergeCells count="1">
    <mergeCell ref="B1:G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B478A7-8EC7-4864-98D5-FC6FF90548F5}">
  <dimension ref="A1:G36"/>
  <sheetViews>
    <sheetView workbookViewId="0">
      <selection activeCell="D2" sqref="D2"/>
    </sheetView>
  </sheetViews>
  <sheetFormatPr defaultColWidth="9.140625" defaultRowHeight="15" x14ac:dyDescent="0.25"/>
  <cols>
    <col min="2" max="2" width="50.7109375" customWidth="1"/>
    <col min="3" max="3" width="20.42578125" customWidth="1"/>
    <col min="4" max="4" width="17.42578125" customWidth="1"/>
    <col min="5" max="5" width="16.7109375" customWidth="1"/>
    <col min="6" max="6" width="35.140625" customWidth="1"/>
    <col min="7" max="7" width="25" customWidth="1"/>
  </cols>
  <sheetData>
    <row r="1" spans="1:7" s="2" customFormat="1" ht="56.25" customHeight="1" x14ac:dyDescent="0.25">
      <c r="A1" s="8"/>
      <c r="B1" s="109" t="s">
        <v>12</v>
      </c>
      <c r="C1" s="109"/>
      <c r="D1" s="109"/>
      <c r="E1" s="109"/>
      <c r="F1" s="109"/>
      <c r="G1" s="109"/>
    </row>
    <row r="2" spans="1:7" s="2" customFormat="1" ht="56.25" x14ac:dyDescent="0.25">
      <c r="A2" s="12" t="s">
        <v>0</v>
      </c>
      <c r="B2" s="12" t="s">
        <v>1</v>
      </c>
      <c r="C2" s="56" t="s">
        <v>2</v>
      </c>
      <c r="D2" s="12" t="s">
        <v>3</v>
      </c>
      <c r="E2" s="12" t="s">
        <v>4</v>
      </c>
      <c r="F2" s="12" t="s">
        <v>5</v>
      </c>
      <c r="G2" s="12" t="s">
        <v>6</v>
      </c>
    </row>
    <row r="3" spans="1:7" ht="15.75" x14ac:dyDescent="0.25">
      <c r="A3">
        <v>1</v>
      </c>
      <c r="B3" s="68" t="s">
        <v>106</v>
      </c>
      <c r="C3" s="62">
        <v>38</v>
      </c>
      <c r="D3" s="107">
        <f>C3*100/61</f>
        <v>62.295081967213115</v>
      </c>
      <c r="E3" s="68" t="s">
        <v>132</v>
      </c>
      <c r="F3" s="32" t="s">
        <v>84</v>
      </c>
      <c r="G3" s="45" t="s">
        <v>105</v>
      </c>
    </row>
    <row r="4" spans="1:7" s="2" customFormat="1" ht="15.75" x14ac:dyDescent="0.25">
      <c r="A4" s="47">
        <v>2</v>
      </c>
      <c r="B4" s="50"/>
      <c r="C4" s="40"/>
      <c r="D4" s="51"/>
      <c r="E4" s="42"/>
      <c r="F4" s="60"/>
      <c r="G4" s="50"/>
    </row>
    <row r="5" spans="1:7" s="2" customFormat="1" ht="15.75" x14ac:dyDescent="0.25">
      <c r="A5" s="35">
        <v>3</v>
      </c>
      <c r="B5" s="50"/>
      <c r="C5" s="40"/>
      <c r="D5" s="52"/>
      <c r="E5" s="37"/>
      <c r="F5" s="60"/>
      <c r="G5" s="50"/>
    </row>
    <row r="6" spans="1:7" s="2" customFormat="1" ht="15.75" x14ac:dyDescent="0.25">
      <c r="A6" s="17">
        <v>4</v>
      </c>
      <c r="B6" s="50"/>
      <c r="C6" s="40"/>
      <c r="D6" s="48"/>
      <c r="E6" s="27"/>
      <c r="F6" s="60"/>
      <c r="G6" s="50"/>
    </row>
    <row r="7" spans="1:7" s="2" customFormat="1" ht="15.75" x14ac:dyDescent="0.25">
      <c r="A7" s="17">
        <v>5</v>
      </c>
      <c r="B7" s="44"/>
      <c r="C7" s="57"/>
      <c r="D7" s="21"/>
      <c r="E7" s="27"/>
      <c r="F7" s="44"/>
      <c r="G7" s="45"/>
    </row>
    <row r="8" spans="1:7" s="2" customFormat="1" ht="15.75" x14ac:dyDescent="0.25">
      <c r="A8" s="17">
        <v>6</v>
      </c>
      <c r="B8" s="14"/>
      <c r="C8" s="16"/>
      <c r="D8" s="21"/>
      <c r="E8" s="27"/>
      <c r="F8" s="63"/>
      <c r="G8" s="31"/>
    </row>
    <row r="9" spans="1:7" s="2" customFormat="1" ht="15.75" x14ac:dyDescent="0.25">
      <c r="A9" s="17">
        <v>7</v>
      </c>
      <c r="B9" s="29"/>
      <c r="C9" s="27"/>
      <c r="D9" s="21"/>
      <c r="E9" s="27"/>
      <c r="F9" s="29"/>
      <c r="G9" s="31"/>
    </row>
    <row r="10" spans="1:7" s="2" customFormat="1" ht="15.75" x14ac:dyDescent="0.25">
      <c r="A10" s="17">
        <v>8</v>
      </c>
      <c r="B10" s="13"/>
      <c r="C10" s="16"/>
      <c r="D10" s="21"/>
      <c r="E10" s="27"/>
      <c r="F10" s="28"/>
      <c r="G10" s="26"/>
    </row>
    <row r="11" spans="1:7" s="2" customFormat="1" ht="15.75" x14ac:dyDescent="0.25">
      <c r="A11" s="17">
        <v>9</v>
      </c>
      <c r="B11" s="13"/>
      <c r="C11" s="16"/>
      <c r="D11" s="21"/>
      <c r="E11" s="27"/>
      <c r="F11" s="28"/>
      <c r="G11" s="26"/>
    </row>
    <row r="12" spans="1:7" s="2" customFormat="1" ht="15.75" x14ac:dyDescent="0.25">
      <c r="A12" s="17">
        <v>10</v>
      </c>
      <c r="B12" s="26"/>
      <c r="C12" s="27"/>
      <c r="D12" s="21"/>
      <c r="E12" s="27"/>
      <c r="F12" s="29"/>
      <c r="G12" s="31"/>
    </row>
    <row r="13" spans="1:7" s="2" customFormat="1" ht="15.75" x14ac:dyDescent="0.25">
      <c r="A13" s="17">
        <v>11</v>
      </c>
      <c r="B13" s="26"/>
      <c r="C13" s="27"/>
      <c r="D13" s="21"/>
      <c r="E13" s="27"/>
      <c r="F13" s="29"/>
      <c r="G13" s="31"/>
    </row>
    <row r="14" spans="1:7" s="2" customFormat="1" ht="15.75" x14ac:dyDescent="0.25">
      <c r="A14" s="17">
        <v>12</v>
      </c>
      <c r="B14" s="30"/>
      <c r="C14" s="16"/>
      <c r="D14" s="21"/>
      <c r="E14" s="27"/>
      <c r="F14" s="28"/>
      <c r="G14" s="26"/>
    </row>
    <row r="15" spans="1:7" s="2" customFormat="1" ht="15.75" x14ac:dyDescent="0.25">
      <c r="A15" s="17">
        <v>13</v>
      </c>
      <c r="B15" s="13"/>
      <c r="C15" s="16"/>
      <c r="D15" s="21"/>
      <c r="E15" s="27"/>
      <c r="F15" s="28"/>
      <c r="G15" s="26"/>
    </row>
    <row r="16" spans="1:7" s="2" customFormat="1" ht="15.75" x14ac:dyDescent="0.25">
      <c r="A16" s="17">
        <v>14</v>
      </c>
      <c r="B16" s="14"/>
      <c r="C16" s="16"/>
      <c r="D16" s="21"/>
      <c r="E16" s="27"/>
      <c r="F16" s="28"/>
      <c r="G16" s="31"/>
    </row>
    <row r="17" spans="1:7" s="2" customFormat="1" ht="15.75" x14ac:dyDescent="0.25">
      <c r="A17" s="17">
        <v>15</v>
      </c>
      <c r="B17" s="13"/>
      <c r="C17" s="15"/>
      <c r="D17" s="21"/>
      <c r="E17" s="27"/>
      <c r="F17" s="28"/>
      <c r="G17" s="32"/>
    </row>
    <row r="18" spans="1:7" s="2" customFormat="1" ht="15.75" x14ac:dyDescent="0.25">
      <c r="A18" s="17">
        <v>16</v>
      </c>
      <c r="B18" s="13"/>
      <c r="C18" s="15"/>
      <c r="D18" s="21"/>
      <c r="E18" s="27"/>
      <c r="F18" s="28"/>
      <c r="G18" s="32"/>
    </row>
    <row r="19" spans="1:7" s="2" customFormat="1" ht="15.75" x14ac:dyDescent="0.25">
      <c r="A19" s="17">
        <v>17</v>
      </c>
      <c r="B19" s="13"/>
      <c r="C19" s="15"/>
      <c r="D19" s="21"/>
      <c r="E19" s="27"/>
      <c r="F19" s="28"/>
      <c r="G19" s="32"/>
    </row>
    <row r="20" spans="1:7" s="2" customFormat="1" ht="15.75" x14ac:dyDescent="0.25">
      <c r="A20" s="17">
        <v>18</v>
      </c>
      <c r="B20" s="13"/>
      <c r="C20" s="15"/>
      <c r="D20" s="21"/>
      <c r="E20" s="27"/>
      <c r="F20" s="28"/>
      <c r="G20" s="32"/>
    </row>
    <row r="21" spans="1:7" s="2" customFormat="1" ht="15.75" x14ac:dyDescent="0.25">
      <c r="A21" s="17">
        <v>19</v>
      </c>
      <c r="B21" s="13"/>
      <c r="C21" s="16"/>
      <c r="D21" s="21"/>
      <c r="E21" s="27"/>
      <c r="F21" s="28"/>
      <c r="G21" s="26"/>
    </row>
    <row r="22" spans="1:7" s="2" customFormat="1" x14ac:dyDescent="0.25">
      <c r="A22" s="5">
        <v>20</v>
      </c>
      <c r="B22" s="22"/>
      <c r="C22" s="18"/>
      <c r="D22" s="19"/>
      <c r="E22" s="18"/>
      <c r="F22" s="18"/>
      <c r="G22" s="20"/>
    </row>
    <row r="23" spans="1:7" s="2" customFormat="1" x14ac:dyDescent="0.25">
      <c r="A23" s="5">
        <v>21</v>
      </c>
      <c r="B23" s="10"/>
      <c r="C23" s="5"/>
      <c r="D23" s="9"/>
      <c r="E23" s="5"/>
      <c r="F23" s="6"/>
      <c r="G23" s="6"/>
    </row>
    <row r="24" spans="1:7" s="2" customFormat="1" x14ac:dyDescent="0.25">
      <c r="A24" s="5">
        <v>22</v>
      </c>
      <c r="B24" s="10"/>
      <c r="C24" s="5"/>
      <c r="D24" s="9"/>
      <c r="E24" s="5"/>
      <c r="F24" s="6"/>
      <c r="G24" s="6"/>
    </row>
    <row r="25" spans="1:7" s="2" customFormat="1" x14ac:dyDescent="0.25">
      <c r="A25" s="5">
        <v>23</v>
      </c>
      <c r="B25" s="10"/>
      <c r="C25" s="5"/>
      <c r="D25" s="9"/>
      <c r="E25" s="5"/>
      <c r="F25" s="6"/>
      <c r="G25" s="6"/>
    </row>
    <row r="26" spans="1:7" s="2" customFormat="1" x14ac:dyDescent="0.25">
      <c r="A26" s="5">
        <v>24</v>
      </c>
      <c r="B26" s="10"/>
      <c r="C26" s="5"/>
      <c r="D26" s="9"/>
      <c r="E26" s="5"/>
      <c r="F26" s="5"/>
      <c r="G26" s="5"/>
    </row>
    <row r="27" spans="1:7" s="2" customFormat="1" x14ac:dyDescent="0.25">
      <c r="A27" s="5">
        <v>25</v>
      </c>
      <c r="B27" s="10"/>
      <c r="C27" s="5"/>
      <c r="D27" s="9"/>
      <c r="E27" s="5"/>
      <c r="F27" s="6"/>
      <c r="G27" s="6"/>
    </row>
    <row r="28" spans="1:7" s="2" customFormat="1" x14ac:dyDescent="0.25">
      <c r="A28" s="5">
        <v>26</v>
      </c>
      <c r="B28" s="11"/>
      <c r="C28" s="5"/>
      <c r="D28" s="9"/>
      <c r="E28" s="5"/>
      <c r="F28" s="6"/>
      <c r="G28" s="6"/>
    </row>
    <row r="29" spans="1:7" s="2" customFormat="1" x14ac:dyDescent="0.25">
      <c r="A29" s="5">
        <v>27</v>
      </c>
      <c r="B29" s="10"/>
      <c r="C29" s="5"/>
      <c r="D29" s="9"/>
      <c r="E29" s="5"/>
      <c r="F29" s="6"/>
      <c r="G29" s="6"/>
    </row>
    <row r="30" spans="1:7" s="2" customFormat="1" x14ac:dyDescent="0.25">
      <c r="A30" s="5">
        <v>28</v>
      </c>
      <c r="B30" s="10"/>
      <c r="C30" s="5"/>
      <c r="D30" s="9"/>
      <c r="E30" s="5"/>
      <c r="F30" s="6"/>
      <c r="G30" s="6"/>
    </row>
    <row r="31" spans="1:7" s="2" customFormat="1" x14ac:dyDescent="0.25">
      <c r="A31" s="5"/>
      <c r="B31" s="10"/>
      <c r="C31" s="5"/>
      <c r="D31" s="5"/>
      <c r="E31" s="5"/>
      <c r="F31" s="5"/>
      <c r="G31" s="5"/>
    </row>
    <row r="32" spans="1:7" s="2" customFormat="1" x14ac:dyDescent="0.25">
      <c r="A32" s="5"/>
      <c r="B32" s="10"/>
      <c r="C32" s="5"/>
      <c r="D32" s="5"/>
      <c r="E32" s="5"/>
      <c r="F32" s="5"/>
      <c r="G32" s="5"/>
    </row>
    <row r="33" spans="1:7" x14ac:dyDescent="0.25">
      <c r="A33" s="4"/>
      <c r="B33" s="4"/>
      <c r="C33" s="4"/>
      <c r="D33" s="4"/>
      <c r="E33" s="4"/>
      <c r="F33" s="4"/>
      <c r="G33" s="4"/>
    </row>
    <row r="34" spans="1:7" x14ac:dyDescent="0.25">
      <c r="A34" s="4"/>
      <c r="B34" s="4"/>
      <c r="C34" s="4"/>
      <c r="D34" s="4"/>
      <c r="E34" s="4"/>
      <c r="F34" s="4"/>
      <c r="G34" s="4"/>
    </row>
    <row r="35" spans="1:7" x14ac:dyDescent="0.25">
      <c r="A35" s="4"/>
      <c r="B35" s="4"/>
      <c r="C35" s="4"/>
      <c r="D35" s="4"/>
      <c r="E35" s="4"/>
      <c r="F35" s="4"/>
      <c r="G35" s="4"/>
    </row>
    <row r="36" spans="1:7" x14ac:dyDescent="0.25">
      <c r="A36" s="4"/>
      <c r="B36" s="4"/>
      <c r="C36" s="4"/>
      <c r="D36" s="4"/>
      <c r="E36" s="4"/>
      <c r="F36" s="4"/>
      <c r="G36" s="4"/>
    </row>
  </sheetData>
  <mergeCells count="1">
    <mergeCell ref="B1:G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54E46E-8511-4AB1-BA5E-C25BEC2C2902}">
  <dimension ref="A1:G36"/>
  <sheetViews>
    <sheetView workbookViewId="0">
      <selection activeCell="F18" sqref="F18"/>
    </sheetView>
  </sheetViews>
  <sheetFormatPr defaultColWidth="9.140625" defaultRowHeight="15" x14ac:dyDescent="0.25"/>
  <cols>
    <col min="2" max="2" width="50.7109375" customWidth="1"/>
    <col min="3" max="3" width="20.42578125" customWidth="1"/>
    <col min="4" max="4" width="17.42578125" customWidth="1"/>
    <col min="5" max="5" width="16.7109375" customWidth="1"/>
    <col min="6" max="6" width="33.140625" customWidth="1"/>
    <col min="7" max="7" width="25" customWidth="1"/>
  </cols>
  <sheetData>
    <row r="1" spans="1:7" s="2" customFormat="1" ht="56.25" customHeight="1" x14ac:dyDescent="0.25">
      <c r="A1" s="8"/>
      <c r="B1" s="109" t="s">
        <v>13</v>
      </c>
      <c r="C1" s="109"/>
      <c r="D1" s="109"/>
      <c r="E1" s="109"/>
      <c r="F1" s="109"/>
      <c r="G1" s="109"/>
    </row>
    <row r="2" spans="1:7" s="2" customFormat="1" ht="56.25" x14ac:dyDescent="0.25">
      <c r="A2" s="12" t="s">
        <v>0</v>
      </c>
      <c r="B2" s="12" t="s">
        <v>1</v>
      </c>
      <c r="C2" s="12" t="s">
        <v>2</v>
      </c>
      <c r="D2" s="12" t="s">
        <v>3</v>
      </c>
      <c r="E2" s="12" t="s">
        <v>4</v>
      </c>
      <c r="F2" s="12" t="s">
        <v>5</v>
      </c>
      <c r="G2" s="12" t="s">
        <v>6</v>
      </c>
    </row>
    <row r="3" spans="1:7" s="2" customFormat="1" ht="15.75" x14ac:dyDescent="0.25">
      <c r="A3" s="47">
        <v>1</v>
      </c>
      <c r="B3" s="53" t="s">
        <v>104</v>
      </c>
      <c r="C3" s="46">
        <v>39</v>
      </c>
      <c r="D3" s="51">
        <f>C3*100/61</f>
        <v>63.934426229508198</v>
      </c>
      <c r="E3" s="86" t="s">
        <v>132</v>
      </c>
      <c r="F3" s="63" t="s">
        <v>84</v>
      </c>
      <c r="G3" s="45" t="s">
        <v>105</v>
      </c>
    </row>
    <row r="4" spans="1:7" s="2" customFormat="1" ht="15.75" x14ac:dyDescent="0.25">
      <c r="A4" s="47">
        <v>2</v>
      </c>
      <c r="B4" s="50" t="s">
        <v>107</v>
      </c>
      <c r="C4" s="40">
        <v>36</v>
      </c>
      <c r="D4" s="51">
        <f>C4*100/61</f>
        <v>59.016393442622949</v>
      </c>
      <c r="E4" s="86" t="s">
        <v>130</v>
      </c>
      <c r="F4" s="63" t="s">
        <v>84</v>
      </c>
      <c r="G4" s="45" t="s">
        <v>105</v>
      </c>
    </row>
    <row r="5" spans="1:7" s="2" customFormat="1" ht="15.75" x14ac:dyDescent="0.25">
      <c r="A5" s="35">
        <v>3</v>
      </c>
      <c r="B5" s="50"/>
      <c r="C5" s="40"/>
      <c r="D5" s="52"/>
      <c r="E5" s="37"/>
      <c r="F5" s="49"/>
      <c r="G5" s="50"/>
    </row>
    <row r="6" spans="1:7" s="2" customFormat="1" ht="15.75" x14ac:dyDescent="0.25">
      <c r="A6" s="17">
        <v>4</v>
      </c>
      <c r="B6" s="50"/>
      <c r="C6" s="40"/>
      <c r="D6" s="48"/>
      <c r="E6" s="27"/>
      <c r="F6" s="49"/>
      <c r="G6" s="50"/>
    </row>
    <row r="7" spans="1:7" s="2" customFormat="1" ht="15.75" x14ac:dyDescent="0.25">
      <c r="A7" s="17">
        <v>5</v>
      </c>
      <c r="B7" s="23"/>
      <c r="C7" s="24"/>
      <c r="D7" s="21"/>
      <c r="E7" s="27"/>
      <c r="F7" s="28"/>
      <c r="G7" s="41"/>
    </row>
    <row r="8" spans="1:7" s="2" customFormat="1" ht="16.5" x14ac:dyDescent="0.25">
      <c r="A8" s="17">
        <v>6</v>
      </c>
      <c r="B8" s="44"/>
      <c r="C8" s="16"/>
      <c r="D8" s="21"/>
      <c r="E8" s="27"/>
      <c r="F8" s="54"/>
      <c r="G8" s="44"/>
    </row>
    <row r="9" spans="1:7" s="2" customFormat="1" ht="15.75" x14ac:dyDescent="0.25">
      <c r="A9" s="17">
        <v>7</v>
      </c>
      <c r="B9" s="29"/>
      <c r="C9" s="27"/>
      <c r="D9" s="21"/>
      <c r="E9" s="27"/>
      <c r="F9" s="29"/>
      <c r="G9" s="31"/>
    </row>
    <row r="10" spans="1:7" s="2" customFormat="1" ht="15.75" x14ac:dyDescent="0.25">
      <c r="A10" s="17">
        <v>8</v>
      </c>
      <c r="B10" s="13"/>
      <c r="C10" s="16"/>
      <c r="D10" s="21"/>
      <c r="E10" s="27"/>
      <c r="F10" s="28"/>
      <c r="G10" s="26"/>
    </row>
    <row r="11" spans="1:7" s="2" customFormat="1" ht="15.75" x14ac:dyDescent="0.25">
      <c r="A11" s="17">
        <v>9</v>
      </c>
      <c r="B11" s="13"/>
      <c r="C11" s="16"/>
      <c r="D11" s="21"/>
      <c r="E11" s="27"/>
      <c r="F11" s="28"/>
      <c r="G11" s="26"/>
    </row>
    <row r="12" spans="1:7" s="2" customFormat="1" ht="15.75" x14ac:dyDescent="0.25">
      <c r="A12" s="17">
        <v>10</v>
      </c>
      <c r="B12" s="26"/>
      <c r="C12" s="27"/>
      <c r="D12" s="21"/>
      <c r="E12" s="27"/>
      <c r="F12" s="29"/>
      <c r="G12" s="31"/>
    </row>
    <row r="13" spans="1:7" s="2" customFormat="1" ht="15.75" x14ac:dyDescent="0.25">
      <c r="A13" s="17">
        <v>11</v>
      </c>
      <c r="B13" s="26"/>
      <c r="C13" s="27"/>
      <c r="D13" s="21"/>
      <c r="E13" s="27"/>
      <c r="F13" s="29"/>
      <c r="G13" s="31"/>
    </row>
    <row r="14" spans="1:7" s="2" customFormat="1" ht="15.75" x14ac:dyDescent="0.25">
      <c r="A14" s="17">
        <v>12</v>
      </c>
      <c r="B14" s="30"/>
      <c r="C14" s="16"/>
      <c r="D14" s="21"/>
      <c r="E14" s="27"/>
      <c r="F14" s="28"/>
      <c r="G14" s="26"/>
    </row>
    <row r="15" spans="1:7" s="2" customFormat="1" ht="15.75" x14ac:dyDescent="0.25">
      <c r="A15" s="17">
        <v>13</v>
      </c>
      <c r="B15" s="13"/>
      <c r="C15" s="16"/>
      <c r="D15" s="21"/>
      <c r="E15" s="27"/>
      <c r="F15" s="28"/>
      <c r="G15" s="26"/>
    </row>
    <row r="16" spans="1:7" s="2" customFormat="1" ht="15.75" x14ac:dyDescent="0.25">
      <c r="A16" s="17">
        <v>14</v>
      </c>
      <c r="B16" s="14"/>
      <c r="C16" s="16"/>
      <c r="D16" s="21"/>
      <c r="E16" s="27"/>
      <c r="F16" s="28"/>
      <c r="G16" s="31"/>
    </row>
    <row r="17" spans="1:7" s="2" customFormat="1" ht="15.75" x14ac:dyDescent="0.25">
      <c r="A17" s="17">
        <v>15</v>
      </c>
      <c r="B17" s="13"/>
      <c r="C17" s="15"/>
      <c r="D17" s="21"/>
      <c r="E17" s="27"/>
      <c r="F17" s="28"/>
      <c r="G17" s="32"/>
    </row>
    <row r="18" spans="1:7" s="2" customFormat="1" ht="15.75" x14ac:dyDescent="0.25">
      <c r="A18" s="17">
        <v>16</v>
      </c>
      <c r="B18" s="13"/>
      <c r="C18" s="15"/>
      <c r="D18" s="21"/>
      <c r="E18" s="27"/>
      <c r="F18" s="28"/>
      <c r="G18" s="32"/>
    </row>
    <row r="19" spans="1:7" s="2" customFormat="1" ht="15.75" x14ac:dyDescent="0.25">
      <c r="A19" s="17">
        <v>17</v>
      </c>
      <c r="B19" s="13"/>
      <c r="C19" s="15"/>
      <c r="D19" s="21"/>
      <c r="E19" s="27"/>
      <c r="F19" s="28"/>
      <c r="G19" s="32"/>
    </row>
    <row r="20" spans="1:7" s="2" customFormat="1" ht="15.75" x14ac:dyDescent="0.25">
      <c r="A20" s="17">
        <v>18</v>
      </c>
      <c r="B20" s="13"/>
      <c r="C20" s="15"/>
      <c r="D20" s="21"/>
      <c r="E20" s="27"/>
      <c r="F20" s="28"/>
      <c r="G20" s="32"/>
    </row>
    <row r="21" spans="1:7" s="2" customFormat="1" ht="15.75" x14ac:dyDescent="0.25">
      <c r="A21" s="17">
        <v>19</v>
      </c>
      <c r="B21" s="13"/>
      <c r="C21" s="16"/>
      <c r="D21" s="21"/>
      <c r="E21" s="27"/>
      <c r="F21" s="28"/>
      <c r="G21" s="26"/>
    </row>
    <row r="22" spans="1:7" s="2" customFormat="1" x14ac:dyDescent="0.25">
      <c r="A22" s="5">
        <v>20</v>
      </c>
      <c r="B22" s="22"/>
      <c r="C22" s="18"/>
      <c r="D22" s="19"/>
      <c r="E22" s="18"/>
      <c r="F22" s="18"/>
      <c r="G22" s="20"/>
    </row>
    <row r="23" spans="1:7" s="2" customFormat="1" x14ac:dyDescent="0.25">
      <c r="A23" s="5">
        <v>21</v>
      </c>
      <c r="B23" s="10"/>
      <c r="C23" s="5"/>
      <c r="D23" s="9"/>
      <c r="E23" s="5"/>
      <c r="F23" s="6"/>
      <c r="G23" s="6"/>
    </row>
    <row r="24" spans="1:7" s="2" customFormat="1" x14ac:dyDescent="0.25">
      <c r="A24" s="5">
        <v>22</v>
      </c>
      <c r="B24" s="10"/>
      <c r="C24" s="5"/>
      <c r="D24" s="9"/>
      <c r="E24" s="5"/>
      <c r="F24" s="6"/>
      <c r="G24" s="6"/>
    </row>
    <row r="25" spans="1:7" s="2" customFormat="1" x14ac:dyDescent="0.25">
      <c r="A25" s="5">
        <v>23</v>
      </c>
      <c r="B25" s="10"/>
      <c r="C25" s="5"/>
      <c r="D25" s="9"/>
      <c r="E25" s="5"/>
      <c r="F25" s="6"/>
      <c r="G25" s="6"/>
    </row>
    <row r="26" spans="1:7" s="2" customFormat="1" x14ac:dyDescent="0.25">
      <c r="A26" s="5">
        <v>24</v>
      </c>
      <c r="B26" s="10"/>
      <c r="C26" s="5"/>
      <c r="D26" s="9"/>
      <c r="E26" s="5"/>
      <c r="F26" s="5"/>
      <c r="G26" s="5"/>
    </row>
    <row r="27" spans="1:7" s="2" customFormat="1" x14ac:dyDescent="0.25">
      <c r="A27" s="5">
        <v>25</v>
      </c>
      <c r="B27" s="10"/>
      <c r="C27" s="5"/>
      <c r="D27" s="9"/>
      <c r="E27" s="5"/>
      <c r="F27" s="6"/>
      <c r="G27" s="6"/>
    </row>
    <row r="28" spans="1:7" s="2" customFormat="1" x14ac:dyDescent="0.25">
      <c r="A28" s="5">
        <v>26</v>
      </c>
      <c r="B28" s="11"/>
      <c r="C28" s="5"/>
      <c r="D28" s="9"/>
      <c r="E28" s="5"/>
      <c r="F28" s="6"/>
      <c r="G28" s="6"/>
    </row>
    <row r="29" spans="1:7" s="2" customFormat="1" x14ac:dyDescent="0.25">
      <c r="A29" s="5">
        <v>27</v>
      </c>
      <c r="B29" s="10"/>
      <c r="C29" s="5"/>
      <c r="D29" s="9"/>
      <c r="E29" s="5"/>
      <c r="F29" s="6"/>
      <c r="G29" s="6"/>
    </row>
    <row r="30" spans="1:7" s="2" customFormat="1" x14ac:dyDescent="0.25">
      <c r="A30" s="5">
        <v>28</v>
      </c>
      <c r="B30" s="10"/>
      <c r="C30" s="5"/>
      <c r="D30" s="9"/>
      <c r="E30" s="5"/>
      <c r="F30" s="6"/>
      <c r="G30" s="6"/>
    </row>
    <row r="31" spans="1:7" s="2" customFormat="1" x14ac:dyDescent="0.25">
      <c r="A31" s="5"/>
      <c r="B31" s="10"/>
      <c r="C31" s="5"/>
      <c r="D31" s="5"/>
      <c r="E31" s="5"/>
      <c r="F31" s="5"/>
      <c r="G31" s="5"/>
    </row>
    <row r="32" spans="1:7" s="2" customFormat="1" x14ac:dyDescent="0.25">
      <c r="A32" s="5"/>
      <c r="B32" s="10"/>
      <c r="C32" s="5"/>
      <c r="D32" s="5"/>
      <c r="E32" s="5"/>
      <c r="F32" s="5"/>
      <c r="G32" s="5"/>
    </row>
    <row r="33" spans="1:7" x14ac:dyDescent="0.25">
      <c r="A33" s="4"/>
      <c r="B33" s="4"/>
      <c r="C33" s="4"/>
      <c r="D33" s="4"/>
      <c r="E33" s="4"/>
      <c r="F33" s="4"/>
      <c r="G33" s="4"/>
    </row>
    <row r="34" spans="1:7" x14ac:dyDescent="0.25">
      <c r="A34" s="4"/>
      <c r="B34" s="4"/>
      <c r="C34" s="4"/>
      <c r="D34" s="4"/>
      <c r="E34" s="4"/>
      <c r="F34" s="4"/>
      <c r="G34" s="4"/>
    </row>
    <row r="35" spans="1:7" x14ac:dyDescent="0.25">
      <c r="A35" s="4"/>
      <c r="B35" s="4"/>
      <c r="C35" s="4"/>
      <c r="D35" s="4"/>
      <c r="E35" s="4"/>
      <c r="F35" s="4"/>
      <c r="G35" s="4"/>
    </row>
    <row r="36" spans="1:7" x14ac:dyDescent="0.25">
      <c r="A36" s="4"/>
      <c r="B36" s="4"/>
      <c r="C36" s="4"/>
      <c r="D36" s="4"/>
      <c r="E36" s="4"/>
      <c r="F36" s="4"/>
      <c r="G36" s="4"/>
    </row>
  </sheetData>
  <mergeCells count="1">
    <mergeCell ref="B1:G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5 класс</vt:lpstr>
      <vt:lpstr>6 класс</vt:lpstr>
      <vt:lpstr>7 класс</vt:lpstr>
      <vt:lpstr>8 класс</vt:lpstr>
      <vt:lpstr>9 класс </vt:lpstr>
      <vt:lpstr>10 класс </vt:lpstr>
      <vt:lpstr>11 класс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ИДК</dc:creator>
  <cp:lastModifiedBy>ИДК</cp:lastModifiedBy>
  <dcterms:created xsi:type="dcterms:W3CDTF">2024-10-10T13:27:12Z</dcterms:created>
  <dcterms:modified xsi:type="dcterms:W3CDTF">2024-11-05T11:50:25Z</dcterms:modified>
</cp:coreProperties>
</file>