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БеловаОИ\Downloads\"/>
    </mc:Choice>
  </mc:AlternateContent>
  <xr:revisionPtr revIDLastSave="0" documentId="13_ncr:1_{E310E4CA-2FCE-4FB4-B891-E8ABAD3ECCC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5 класс" sheetId="2" r:id="rId1"/>
    <sheet name="6 класс" sheetId="3" r:id="rId2"/>
    <sheet name="7 класс" sheetId="4" r:id="rId3"/>
    <sheet name="8 класс" sheetId="5" r:id="rId4"/>
    <sheet name="9 класс" sheetId="6" r:id="rId5"/>
    <sheet name="10 класс" sheetId="8" r:id="rId6"/>
  </sheets>
  <definedNames>
    <definedName name="_xlnm._FilterDatabase" localSheetId="5" hidden="1">'10 класс'!$A$2:$G$2</definedName>
    <definedName name="_xlnm._FilterDatabase" localSheetId="0" hidden="1">'5 класс'!$A$2:$G$2</definedName>
    <definedName name="_xlnm._FilterDatabase" localSheetId="1" hidden="1">'6 класс'!$A$2:$G$2</definedName>
    <definedName name="_xlnm._FilterDatabase" localSheetId="2" hidden="1">'7 класс'!$A$2:$G$69</definedName>
    <definedName name="_xlnm._FilterDatabase" localSheetId="3" hidden="1">'8 класс'!$A$2:$G$71</definedName>
    <definedName name="_xlnm._FilterDatabase" localSheetId="4" hidden="1">'9 класс'!$A$2:$G$2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4" l="1"/>
  <c r="D23" i="4"/>
  <c r="D25" i="3"/>
  <c r="D24" i="3"/>
  <c r="D8" i="8"/>
  <c r="D7" i="8"/>
  <c r="D6" i="8"/>
  <c r="D5" i="8"/>
  <c r="D4" i="8"/>
  <c r="D3" i="8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8" i="5"/>
  <c r="D7" i="5"/>
  <c r="D6" i="5"/>
  <c r="D5" i="5"/>
  <c r="D4" i="5"/>
  <c r="D3" i="5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8" i="2"/>
  <c r="D7" i="2"/>
  <c r="D6" i="2"/>
  <c r="D5" i="2"/>
  <c r="D4" i="2"/>
  <c r="D3" i="2"/>
</calcChain>
</file>

<file path=xl/sharedStrings.xml><?xml version="1.0" encoding="utf-8"?>
<sst xmlns="http://schemas.openxmlformats.org/spreadsheetml/2006/main" count="368" uniqueCount="124">
  <si>
    <r>
      <rPr>
        <b/>
        <sz val="16"/>
        <color theme="1"/>
        <rFont val="Times New Roman"/>
        <charset val="204"/>
      </rPr>
      <t>Информация об участниках школьного этапа всероссийской олимпиады школьнико</t>
    </r>
    <r>
      <rPr>
        <b/>
        <sz val="16"/>
        <rFont val="Times New Roman"/>
        <charset val="204"/>
      </rPr>
      <t xml:space="preserve">в по английскому языку  </t>
    </r>
    <r>
      <rPr>
        <b/>
        <sz val="16"/>
        <color theme="1"/>
        <rFont val="Times New Roman"/>
        <charset val="204"/>
      </rPr>
      <t xml:space="preserve"> 5 класс максимальное количество </t>
    </r>
    <r>
      <rPr>
        <b/>
        <sz val="16"/>
        <rFont val="Times New Roman"/>
        <charset val="204"/>
      </rPr>
      <t>баллов 40</t>
    </r>
  </si>
  <si>
    <t>№ п/п</t>
  </si>
  <si>
    <t>Фамилия Имя Отчество</t>
  </si>
  <si>
    <t>количество набранных баллов</t>
  </si>
  <si>
    <t>Резуль-тативность (в%)</t>
  </si>
  <si>
    <t>Статус</t>
  </si>
  <si>
    <t>Образовательная организация (полное наименование по Уставу)</t>
  </si>
  <si>
    <t>Учитель</t>
  </si>
  <si>
    <t>Чернышевич Екатерина Александровна</t>
  </si>
  <si>
    <t>победитель</t>
  </si>
  <si>
    <t>МБОУ Северная СШ</t>
  </si>
  <si>
    <t>Копасова О.П.</t>
  </si>
  <si>
    <t>Алексейчев Сергей Александрович</t>
  </si>
  <si>
    <t>призер</t>
  </si>
  <si>
    <t>Нефедов Иван Андреевич</t>
  </si>
  <si>
    <t>МБОУ Восходовская ОШ</t>
  </si>
  <si>
    <t>Белов С. А.</t>
  </si>
  <si>
    <t>Чернигин Иван Егорович</t>
  </si>
  <si>
    <t>участник</t>
  </si>
  <si>
    <t>Смирнова Арина Павловна</t>
  </si>
  <si>
    <t>Ханов Герман Максимович</t>
  </si>
  <si>
    <t>МБОУ Горкинская СШ</t>
  </si>
  <si>
    <t>Буянова Е.А.</t>
  </si>
  <si>
    <t>Информация об участниках школьного этапа всероссийской олимпиады школьников по английскому языку  6 класс максимальное количество баллов  40</t>
  </si>
  <si>
    <t>Дубова Каролина Романовна</t>
  </si>
  <si>
    <t>МБОУ Богородская ОШ</t>
  </si>
  <si>
    <t>Л. Ш. Шароян</t>
  </si>
  <si>
    <t>Полякова Нина Николаевна</t>
  </si>
  <si>
    <t>Л.Ш. Шароян</t>
  </si>
  <si>
    <t>Снеткова Екатерина Андреевна</t>
  </si>
  <si>
    <t>Родина Мелания Ильинична</t>
  </si>
  <si>
    <t>Юрина Елизавета Евгеньевна</t>
  </si>
  <si>
    <t>Барышникова Лиза Александровна</t>
  </si>
  <si>
    <t>Корина Екатерина Павловна</t>
  </si>
  <si>
    <t>Л. Ш.Шароян</t>
  </si>
  <si>
    <t>Лисиченко Эмилия Александровна</t>
  </si>
  <si>
    <t>Журавлев Дмитрий Евгеньевич</t>
  </si>
  <si>
    <t>МБОУ Мирновская СШ</t>
  </si>
  <si>
    <t>Тихомирова Л.А.</t>
  </si>
  <si>
    <t>Голубев Степан Алексеевич</t>
  </si>
  <si>
    <t>Оборин Федор Иванович</t>
  </si>
  <si>
    <t>МБОУ Макарьевская ОШ</t>
  </si>
  <si>
    <t>Дубровина В.А</t>
  </si>
  <si>
    <t>Визгалова Дарья Сергеевна</t>
  </si>
  <si>
    <t>Дадашова Надежда Габилевна</t>
  </si>
  <si>
    <t>МБОУ Варнавинская СШ</t>
  </si>
  <si>
    <t>А.И.Козырева</t>
  </si>
  <si>
    <t>Метельков Савелий Александрович</t>
  </si>
  <si>
    <t xml:space="preserve"> Хватов Максим Викторович </t>
  </si>
  <si>
    <t xml:space="preserve"> Пахоткина Олеся Дмитриевна </t>
  </si>
  <si>
    <t xml:space="preserve"> Огнева Полина Андреевна</t>
  </si>
  <si>
    <t xml:space="preserve"> Жолбу Дарья Андреевна</t>
  </si>
  <si>
    <t xml:space="preserve"> Комарова Ксения Алексеевна</t>
  </si>
  <si>
    <t xml:space="preserve"> Мартьянов Максим Сергеевич</t>
  </si>
  <si>
    <t>Шаманина Карина Андреевна</t>
  </si>
  <si>
    <t>Информация об участниках школьного этапа всероссийской олимпиады школьников по английскому языку  7 класс максимальное количество баллов  45</t>
  </si>
  <si>
    <r>
      <rPr>
        <sz val="11"/>
        <color theme="1"/>
        <rFont val="Times New Roman"/>
        <charset val="204"/>
      </rPr>
      <t>Григорян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Тамара Оксеновна</t>
    </r>
  </si>
  <si>
    <t xml:space="preserve">победитель </t>
  </si>
  <si>
    <t>Крюков Кирилл Алексеевич</t>
  </si>
  <si>
    <t>Боричева Е.А.</t>
  </si>
  <si>
    <r>
      <rPr>
        <sz val="11"/>
        <color theme="1"/>
        <rFont val="Times New Roman"/>
        <charset val="204"/>
      </rPr>
      <t>Рябова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Софья Сергеевна</t>
    </r>
  </si>
  <si>
    <r>
      <rPr>
        <sz val="11"/>
        <color theme="1"/>
        <rFont val="Times New Roman"/>
        <charset val="204"/>
      </rPr>
      <t xml:space="preserve">Ветюгова Таисия </t>
    </r>
    <r>
      <rPr>
        <sz val="11"/>
        <color theme="1"/>
        <rFont val="Times New Roman"/>
        <charset val="204"/>
      </rPr>
      <t xml:space="preserve"> </t>
    </r>
    <r>
      <rPr>
        <sz val="11"/>
        <color theme="1"/>
        <rFont val="Times New Roman"/>
        <charset val="204"/>
      </rPr>
      <t>Николаевна</t>
    </r>
  </si>
  <si>
    <t>Горлова Юлия Николаевна</t>
  </si>
  <si>
    <t>Хрычева Анастасия Вячеславовна</t>
  </si>
  <si>
    <t>Смирнова Юлия Дмитриевна</t>
  </si>
  <si>
    <t xml:space="preserve"> Дурандина Екатерина Алексеевна</t>
  </si>
  <si>
    <t xml:space="preserve"> Зеленкина Людмила Алексеевна</t>
  </si>
  <si>
    <t>Галичев Владислав Владимирович</t>
  </si>
  <si>
    <t>Тихомирова Татьяна Игоревна</t>
  </si>
  <si>
    <t>МБОУ Михаленинская ОШ</t>
  </si>
  <si>
    <t xml:space="preserve">Втюрина Е.А.        </t>
  </si>
  <si>
    <t>Пахаренко Игорь Александрович</t>
  </si>
  <si>
    <t xml:space="preserve"> Емельянов Илья Антонович</t>
  </si>
  <si>
    <t xml:space="preserve"> Летунова Полина Ильинична</t>
  </si>
  <si>
    <t xml:space="preserve"> Командина Ирина Ивановна</t>
  </si>
  <si>
    <t xml:space="preserve"> Кучумова Валерия Алексеевна</t>
  </si>
  <si>
    <t>Мокрецова Евангелина Павловна</t>
  </si>
  <si>
    <t xml:space="preserve"> Марченко Максим Рудольфович</t>
  </si>
  <si>
    <t xml:space="preserve"> Скворцов Егор Сергеевич</t>
  </si>
  <si>
    <t>Скатова Дарья Николаевна</t>
  </si>
  <si>
    <t>Чевычелова Валерия Ивановна</t>
  </si>
  <si>
    <t>Информация об участниках школьного этапа всероссийской олимпиады школьников по английскому языку  8 класс максимальное количество баллов  45</t>
  </si>
  <si>
    <t>Курков Егор Иванович</t>
  </si>
  <si>
    <t>Сироткин Елисей Евгеньевич</t>
  </si>
  <si>
    <t>Саженская Алиса Олеговна</t>
  </si>
  <si>
    <t xml:space="preserve"> Козырева Анна Игоревна</t>
  </si>
  <si>
    <t>Ветюгова Таисия  Николаевна</t>
  </si>
  <si>
    <t>Кутилин Роман Вадимович</t>
  </si>
  <si>
    <t>Хренова Виктория Сергеевна</t>
  </si>
  <si>
    <t>Информация об участниках школьного этапа всероссийской олимпиады школьников по английскому языку   9 класс максимальное количество баллов  52</t>
  </si>
  <si>
    <t>Смирнова Тамара Назыровна</t>
  </si>
  <si>
    <t>Ширинова Алена Эдуардовна</t>
  </si>
  <si>
    <t xml:space="preserve">МБОУ Северная СШ </t>
  </si>
  <si>
    <t>Сироткин Тимур Александрович</t>
  </si>
  <si>
    <t>Ферулува Алина Михайловна</t>
  </si>
  <si>
    <t>Л.Ш Шароян</t>
  </si>
  <si>
    <t>Новикова Анастасия Сергеевна</t>
  </si>
  <si>
    <t xml:space="preserve"> Козлов Ярослав Вячеславович</t>
  </si>
  <si>
    <t xml:space="preserve"> Цветков Дмитрий Алексеевич</t>
  </si>
  <si>
    <t>Николаева Екатерина Андреевна</t>
  </si>
  <si>
    <t xml:space="preserve"> Кузьминых Фёдор Максимович</t>
  </si>
  <si>
    <t>Миронова Злата Андреевна</t>
  </si>
  <si>
    <t>Чернигина Диана Сергеевна</t>
  </si>
  <si>
    <t>Баклыкова Злата Алексеевна</t>
  </si>
  <si>
    <t xml:space="preserve"> Ферулев Иван Иванович</t>
  </si>
  <si>
    <t xml:space="preserve"> Ступнев Иван Игоревич</t>
  </si>
  <si>
    <t xml:space="preserve"> Дементьева Ольга Михайловна</t>
  </si>
  <si>
    <t>Оборин Захар Иванович</t>
  </si>
  <si>
    <t>Седов Илья Михайлович</t>
  </si>
  <si>
    <t>Цветкова Дарья Викторовна</t>
  </si>
  <si>
    <t>Информация об участниках школьного этапа всероссийской олимпиады школьников по английскому языку  10 класс максимальное количество баллов  52</t>
  </si>
  <si>
    <t xml:space="preserve"> Дворников Михаил Сергеевич</t>
  </si>
  <si>
    <t>Зеленкина Людмила Алексеевна</t>
  </si>
  <si>
    <t>Сочинов Анатолий Андреевич</t>
  </si>
  <si>
    <t>Слепко Глеб Сергеевич</t>
  </si>
  <si>
    <t>Смирнова Ева Назыровна</t>
  </si>
  <si>
    <t xml:space="preserve"> Дементьев Сергей Михайлович</t>
  </si>
  <si>
    <t>Дроздов Александр Николаевич</t>
  </si>
  <si>
    <t>Фионина Кира Романовна</t>
  </si>
  <si>
    <t>Шмелев Антон Тарасович</t>
  </si>
  <si>
    <t>МБОУ Кайская ОШ</t>
  </si>
  <si>
    <t>Ершова Т.В.</t>
  </si>
  <si>
    <t>Алексин Матвей Иванович</t>
  </si>
  <si>
    <t>Бабаева Анжелика Максимовна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</si>
</sst>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0;[Red]0.00"/>
  </numFmts>
  <fonts count="14">
    <font>
      <sz val="11"/>
      <color theme="1"/>
      <name val="Calibri"/>
      <charset val="204"/>
      <scheme val="minor"/>
    </font>
    <font>
      <sz val="11"/>
      <color theme="1"/>
      <name val="Calibri"/>
      <charset val="134"/>
    </font>
    <font>
      <b/>
      <sz val="16"/>
      <color theme="1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Times New Roman"/>
      <charset val="204"/>
    </font>
    <font>
      <sz val="12"/>
      <color rgb="FF232129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color theme="1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0"/>
      <color theme="1"/>
      <name val="Times New Roman"/>
      <charset val="204"/>
    </font>
    <font>
      <b/>
      <sz val="16"/>
      <name val="Times New Roman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/>
    </xf>
    <xf numFmtId="0" fontId="4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center" wrapText="1"/>
    </xf>
    <xf numFmtId="2" fontId="4" fillId="0" borderId="3" xfId="0" applyNumberFormat="1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left" wrapText="1"/>
    </xf>
    <xf numFmtId="0" fontId="1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vertical="top" wrapText="1"/>
    </xf>
    <xf numFmtId="0" fontId="6" fillId="0" borderId="3" xfId="0" applyFont="1" applyBorder="1"/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/>
    </xf>
    <xf numFmtId="0" fontId="0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/>
    </xf>
    <xf numFmtId="0" fontId="0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2" fontId="7" fillId="0" borderId="3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2" fontId="7" fillId="0" borderId="11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2" fontId="7" fillId="0" borderId="10" xfId="0" applyNumberFormat="1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2" fontId="0" fillId="0" borderId="10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/>
    </xf>
    <xf numFmtId="2" fontId="0" fillId="0" borderId="0" xfId="0" applyNumberFormat="1" applyFont="1" applyAlignment="1">
      <alignment horizontal="left"/>
    </xf>
    <xf numFmtId="2" fontId="3" fillId="0" borderId="2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2" fontId="4" fillId="0" borderId="3" xfId="0" applyNumberFormat="1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2" fontId="4" fillId="0" borderId="8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wrapText="1"/>
    </xf>
    <xf numFmtId="0" fontId="4" fillId="0" borderId="16" xfId="0" applyFont="1" applyBorder="1" applyAlignment="1">
      <alignment horizontal="left" vertical="center" wrapText="1"/>
    </xf>
    <xf numFmtId="2" fontId="4" fillId="0" borderId="5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7" fillId="0" borderId="4" xfId="0" applyFont="1" applyBorder="1" applyAlignment="1">
      <alignment horizontal="left"/>
    </xf>
    <xf numFmtId="2" fontId="4" fillId="0" borderId="3" xfId="0" applyNumberFormat="1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4" fillId="0" borderId="3" xfId="0" applyFont="1" applyBorder="1" applyAlignment="1">
      <alignment horizontal="left" vertical="top"/>
    </xf>
    <xf numFmtId="0" fontId="0" fillId="0" borderId="11" xfId="0" applyFont="1" applyBorder="1" applyAlignment="1">
      <alignment horizontal="left"/>
    </xf>
    <xf numFmtId="2" fontId="0" fillId="0" borderId="11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justify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2" fontId="3" fillId="0" borderId="3" xfId="0" applyNumberFormat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2" fontId="6" fillId="0" borderId="3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2" fontId="6" fillId="0" borderId="11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2" fontId="6" fillId="0" borderId="10" xfId="0" applyNumberFormat="1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wrapText="1"/>
    </xf>
    <xf numFmtId="0" fontId="4" fillId="0" borderId="3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2" fontId="6" fillId="0" borderId="17" xfId="0" applyNumberFormat="1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" fontId="6" fillId="0" borderId="18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8" fontId="6" fillId="0" borderId="10" xfId="0" applyNumberFormat="1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wrapText="1"/>
    </xf>
    <xf numFmtId="168" fontId="0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ont="1" applyBorder="1"/>
    <xf numFmtId="0" fontId="3" fillId="0" borderId="2" xfId="0" applyFont="1" applyBorder="1" applyAlignment="1">
      <alignment horizontal="center" vertical="center" wrapText="1"/>
    </xf>
    <xf numFmtId="0" fontId="0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9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workbookViewId="0">
      <selection activeCell="B12" sqref="B12"/>
    </sheetView>
  </sheetViews>
  <sheetFormatPr defaultColWidth="9.140625" defaultRowHeight="15"/>
  <cols>
    <col min="2" max="2" width="39.28515625" customWidth="1"/>
    <col min="3" max="3" width="20.42578125" customWidth="1"/>
    <col min="4" max="4" width="17.42578125" customWidth="1"/>
    <col min="5" max="5" width="16.7109375" customWidth="1"/>
    <col min="6" max="6" width="26.42578125" customWidth="1"/>
    <col min="7" max="7" width="18.28515625" customWidth="1"/>
  </cols>
  <sheetData>
    <row r="1" spans="1:7" ht="56.25" customHeight="1">
      <c r="A1" s="129"/>
      <c r="B1" s="149" t="s">
        <v>0</v>
      </c>
      <c r="C1" s="149"/>
      <c r="D1" s="149"/>
      <c r="E1" s="149"/>
      <c r="F1" s="149"/>
      <c r="G1" s="149"/>
    </row>
    <row r="2" spans="1:7" s="128" customFormat="1" ht="75">
      <c r="A2" s="130" t="s">
        <v>1</v>
      </c>
      <c r="B2" s="130" t="s">
        <v>2</v>
      </c>
      <c r="C2" s="130" t="s">
        <v>3</v>
      </c>
      <c r="D2" s="130" t="s">
        <v>4</v>
      </c>
      <c r="E2" s="130" t="s">
        <v>5</v>
      </c>
      <c r="F2" s="130" t="s">
        <v>6</v>
      </c>
      <c r="G2" s="130" t="s">
        <v>7</v>
      </c>
    </row>
    <row r="3" spans="1:7" s="128" customFormat="1" ht="15.75">
      <c r="A3" s="28">
        <v>1</v>
      </c>
      <c r="B3" s="8" t="s">
        <v>8</v>
      </c>
      <c r="C3" s="8">
        <v>31</v>
      </c>
      <c r="D3" s="6">
        <f t="shared" ref="D3:D8" si="0">C3*100/40</f>
        <v>77.5</v>
      </c>
      <c r="E3" s="6" t="s">
        <v>9</v>
      </c>
      <c r="F3" s="6" t="s">
        <v>10</v>
      </c>
      <c r="G3" s="17" t="s">
        <v>11</v>
      </c>
    </row>
    <row r="4" spans="1:7" s="128" customFormat="1" ht="15.75">
      <c r="A4" s="28">
        <v>2</v>
      </c>
      <c r="B4" s="8" t="s">
        <v>12</v>
      </c>
      <c r="C4" s="8">
        <v>25</v>
      </c>
      <c r="D4" s="6">
        <f t="shared" si="0"/>
        <v>62.5</v>
      </c>
      <c r="E4" s="6" t="s">
        <v>13</v>
      </c>
      <c r="F4" s="6" t="s">
        <v>10</v>
      </c>
      <c r="G4" s="17" t="s">
        <v>11</v>
      </c>
    </row>
    <row r="5" spans="1:7" s="128" customFormat="1" ht="15.75">
      <c r="A5" s="28">
        <v>3</v>
      </c>
      <c r="B5" s="8" t="s">
        <v>14</v>
      </c>
      <c r="C5" s="8">
        <v>21</v>
      </c>
      <c r="D5" s="6">
        <f t="shared" si="0"/>
        <v>52.5</v>
      </c>
      <c r="E5" s="6" t="s">
        <v>13</v>
      </c>
      <c r="F5" s="6" t="s">
        <v>15</v>
      </c>
      <c r="G5" s="17" t="s">
        <v>16</v>
      </c>
    </row>
    <row r="6" spans="1:7" s="128" customFormat="1" ht="15.75">
      <c r="A6" s="28">
        <v>4</v>
      </c>
      <c r="B6" s="8" t="s">
        <v>17</v>
      </c>
      <c r="C6" s="8">
        <v>17</v>
      </c>
      <c r="D6" s="6">
        <f t="shared" si="0"/>
        <v>42.5</v>
      </c>
      <c r="E6" s="6" t="s">
        <v>18</v>
      </c>
      <c r="F6" s="6" t="s">
        <v>10</v>
      </c>
      <c r="G6" s="17" t="s">
        <v>11</v>
      </c>
    </row>
    <row r="7" spans="1:7" s="128" customFormat="1" ht="15.75">
      <c r="A7" s="28">
        <v>5</v>
      </c>
      <c r="B7" s="8" t="s">
        <v>19</v>
      </c>
      <c r="C7" s="8">
        <v>15</v>
      </c>
      <c r="D7" s="6">
        <f t="shared" si="0"/>
        <v>37.5</v>
      </c>
      <c r="E7" s="6" t="s">
        <v>18</v>
      </c>
      <c r="F7" s="6" t="s">
        <v>15</v>
      </c>
      <c r="G7" s="17" t="s">
        <v>16</v>
      </c>
    </row>
    <row r="8" spans="1:7" s="128" customFormat="1" ht="15.75">
      <c r="A8" s="28">
        <v>6</v>
      </c>
      <c r="B8" s="17" t="s">
        <v>20</v>
      </c>
      <c r="C8" s="6">
        <v>8</v>
      </c>
      <c r="D8" s="6">
        <f t="shared" si="0"/>
        <v>20</v>
      </c>
      <c r="E8" s="6" t="s">
        <v>18</v>
      </c>
      <c r="F8" s="6" t="s">
        <v>21</v>
      </c>
      <c r="G8" s="8" t="s">
        <v>22</v>
      </c>
    </row>
    <row r="9" spans="1:7">
      <c r="A9" s="131"/>
      <c r="B9" s="131"/>
      <c r="C9" s="131"/>
      <c r="D9" s="131"/>
      <c r="E9" s="131"/>
      <c r="F9" s="131"/>
      <c r="G9" s="131"/>
    </row>
    <row r="10" spans="1:7">
      <c r="A10" s="131"/>
      <c r="B10" s="131"/>
      <c r="C10" s="131"/>
      <c r="D10" s="131"/>
      <c r="E10" s="131"/>
      <c r="F10" s="131"/>
      <c r="G10" s="131"/>
    </row>
    <row r="11" spans="1:7" s="128" customFormat="1" ht="15.75">
      <c r="A11" s="28"/>
      <c r="B11" s="132"/>
      <c r="C11" s="133"/>
      <c r="D11" s="134"/>
      <c r="E11" s="28"/>
      <c r="F11" s="6"/>
      <c r="G11" s="28"/>
    </row>
    <row r="12" spans="1:7" s="128" customFormat="1" ht="15.75">
      <c r="A12" s="28"/>
      <c r="B12" s="135"/>
      <c r="C12" s="133"/>
      <c r="D12" s="134"/>
      <c r="E12" s="28"/>
      <c r="F12" s="28"/>
      <c r="G12" s="28"/>
    </row>
    <row r="13" spans="1:7" s="128" customFormat="1" ht="15.75">
      <c r="A13" s="28"/>
      <c r="B13" s="132"/>
      <c r="C13" s="133"/>
      <c r="D13" s="134"/>
      <c r="E13" s="28"/>
      <c r="F13" s="28"/>
      <c r="G13" s="28"/>
    </row>
    <row r="14" spans="1:7" s="128" customFormat="1" ht="15.75">
      <c r="A14" s="28"/>
      <c r="B14" s="28"/>
      <c r="C14" s="28"/>
      <c r="D14" s="134"/>
      <c r="E14" s="28"/>
      <c r="F14" s="28"/>
      <c r="G14" s="28"/>
    </row>
    <row r="15" spans="1:7" s="128" customFormat="1" ht="15.75">
      <c r="A15" s="28"/>
      <c r="B15" s="28"/>
      <c r="C15" s="28"/>
      <c r="D15" s="134"/>
      <c r="E15" s="28"/>
      <c r="F15" s="28"/>
      <c r="G15" s="28"/>
    </row>
    <row r="16" spans="1:7" s="128" customFormat="1" ht="15.75">
      <c r="A16" s="28"/>
      <c r="B16" s="28"/>
      <c r="C16" s="28"/>
      <c r="D16" s="134"/>
      <c r="E16" s="28"/>
      <c r="F16" s="28"/>
      <c r="G16" s="28"/>
    </row>
    <row r="17" spans="1:7" s="128" customFormat="1" ht="15.75" customHeight="1">
      <c r="A17" s="28"/>
      <c r="B17" s="136"/>
      <c r="C17" s="28"/>
      <c r="D17" s="134"/>
      <c r="E17" s="28"/>
      <c r="F17" s="28"/>
      <c r="G17" s="28"/>
    </row>
    <row r="18" spans="1:7" s="128" customFormat="1" ht="15.75">
      <c r="A18" s="28"/>
      <c r="B18" s="136"/>
      <c r="C18" s="28"/>
      <c r="D18" s="134"/>
      <c r="E18" s="28"/>
      <c r="F18" s="28"/>
      <c r="G18" s="28"/>
    </row>
    <row r="19" spans="1:7" s="128" customFormat="1" ht="15.75">
      <c r="A19" s="28"/>
      <c r="B19" s="132"/>
      <c r="C19" s="28"/>
      <c r="D19" s="134"/>
      <c r="E19" s="28"/>
      <c r="F19" s="28"/>
      <c r="G19" s="28"/>
    </row>
    <row r="20" spans="1:7" ht="15.75">
      <c r="A20" s="26"/>
      <c r="B20" s="28"/>
      <c r="C20" s="137"/>
      <c r="D20" s="134"/>
      <c r="E20" s="28"/>
      <c r="F20" s="28"/>
      <c r="G20" s="137"/>
    </row>
    <row r="21" spans="1:7" ht="15.75">
      <c r="A21" s="26"/>
      <c r="B21" s="28"/>
      <c r="C21" s="137"/>
      <c r="D21" s="134"/>
      <c r="E21" s="28"/>
      <c r="F21" s="137"/>
      <c r="G21" s="137"/>
    </row>
    <row r="22" spans="1:7" ht="15.75">
      <c r="A22" s="26"/>
      <c r="B22" s="28"/>
      <c r="C22" s="137"/>
      <c r="D22" s="134"/>
      <c r="E22" s="28"/>
      <c r="F22" s="137"/>
      <c r="G22" s="137"/>
    </row>
    <row r="23" spans="1:7" ht="15.75">
      <c r="A23" s="26"/>
      <c r="B23" s="28"/>
      <c r="C23" s="137"/>
      <c r="D23" s="134"/>
      <c r="E23" s="28"/>
      <c r="F23" s="137"/>
      <c r="G23" s="137"/>
    </row>
    <row r="24" spans="1:7" ht="15.75">
      <c r="A24" s="26"/>
      <c r="B24" s="28"/>
      <c r="C24" s="28"/>
      <c r="D24" s="134"/>
      <c r="E24" s="28"/>
      <c r="F24" s="137"/>
      <c r="G24" s="137"/>
    </row>
    <row r="25" spans="1:7" ht="15.75">
      <c r="A25" s="26"/>
      <c r="B25" s="28"/>
      <c r="C25" s="28"/>
      <c r="D25" s="134"/>
      <c r="E25" s="28"/>
      <c r="F25" s="137"/>
      <c r="G25" s="137"/>
    </row>
    <row r="26" spans="1:7" ht="15.75">
      <c r="A26" s="26"/>
      <c r="B26" s="28"/>
      <c r="C26" s="28"/>
      <c r="D26" s="134"/>
      <c r="E26" s="28"/>
      <c r="F26" s="137"/>
      <c r="G26" s="137"/>
    </row>
    <row r="27" spans="1:7" ht="15.75">
      <c r="A27" s="26"/>
      <c r="B27" s="136"/>
      <c r="C27" s="28"/>
      <c r="D27" s="134"/>
      <c r="E27" s="28"/>
      <c r="F27" s="137"/>
      <c r="G27" s="137"/>
    </row>
    <row r="28" spans="1:7" ht="13.5" customHeight="1">
      <c r="A28" s="26"/>
      <c r="B28" s="28"/>
      <c r="C28" s="28"/>
      <c r="D28" s="134"/>
      <c r="E28" s="28"/>
      <c r="F28" s="137"/>
      <c r="G28" s="137"/>
    </row>
    <row r="29" spans="1:7" ht="15.75">
      <c r="A29" s="26"/>
      <c r="B29" s="136"/>
      <c r="C29" s="28"/>
      <c r="D29" s="134"/>
      <c r="E29" s="28"/>
      <c r="F29" s="137"/>
      <c r="G29" s="137"/>
    </row>
    <row r="30" spans="1:7" ht="18" customHeight="1">
      <c r="A30" s="26"/>
      <c r="B30" s="132"/>
      <c r="C30" s="28"/>
      <c r="D30" s="134"/>
      <c r="E30" s="28"/>
      <c r="F30" s="137"/>
      <c r="G30" s="137"/>
    </row>
    <row r="31" spans="1:7" ht="15.75">
      <c r="A31" s="26"/>
      <c r="B31" s="136"/>
      <c r="C31" s="28"/>
      <c r="D31" s="134"/>
      <c r="E31" s="28"/>
      <c r="F31" s="137"/>
      <c r="G31" s="137"/>
    </row>
    <row r="32" spans="1:7" ht="15.75" customHeight="1">
      <c r="A32" s="138"/>
      <c r="B32" s="32"/>
      <c r="C32" s="139"/>
      <c r="D32" s="134"/>
      <c r="E32" s="140"/>
      <c r="F32" s="141"/>
      <c r="G32" s="138"/>
    </row>
    <row r="33" spans="1:7" ht="16.5" customHeight="1">
      <c r="A33" s="26"/>
      <c r="B33" s="28"/>
      <c r="C33" s="27"/>
      <c r="D33" s="134"/>
      <c r="E33" s="142"/>
      <c r="F33" s="143"/>
      <c r="G33" s="26"/>
    </row>
    <row r="34" spans="1:7" ht="15.75">
      <c r="A34" s="26"/>
      <c r="B34" s="27"/>
      <c r="C34" s="144"/>
      <c r="D34" s="134"/>
      <c r="E34" s="142"/>
      <c r="F34" s="143"/>
      <c r="G34" s="26"/>
    </row>
    <row r="35" spans="1:7" ht="15.75">
      <c r="A35" s="26"/>
      <c r="B35" s="27"/>
      <c r="C35" s="27"/>
      <c r="D35" s="134"/>
      <c r="E35" s="142"/>
      <c r="F35" s="143"/>
      <c r="G35" s="27"/>
    </row>
    <row r="36" spans="1:7" ht="15.75">
      <c r="A36" s="26"/>
      <c r="B36" s="27"/>
      <c r="C36" s="27"/>
      <c r="D36" s="134"/>
      <c r="E36" s="142"/>
      <c r="F36" s="143"/>
      <c r="G36" s="27"/>
    </row>
    <row r="37" spans="1:7" ht="15.75">
      <c r="A37" s="26"/>
      <c r="B37" s="27"/>
      <c r="C37" s="27"/>
      <c r="D37" s="134"/>
      <c r="E37" s="142"/>
      <c r="F37" s="143"/>
      <c r="G37" s="27"/>
    </row>
    <row r="38" spans="1:7" ht="15.75">
      <c r="A38" s="26"/>
      <c r="B38" s="144"/>
      <c r="C38" s="144"/>
      <c r="D38" s="134"/>
      <c r="E38" s="142"/>
      <c r="F38" s="143"/>
      <c r="G38" s="26"/>
    </row>
    <row r="39" spans="1:7" ht="15.75">
      <c r="A39" s="26"/>
      <c r="B39" s="27"/>
      <c r="C39" s="27"/>
      <c r="D39" s="134"/>
      <c r="E39" s="142"/>
      <c r="F39" s="143"/>
      <c r="G39" s="27"/>
    </row>
    <row r="40" spans="1:7" ht="15.75">
      <c r="A40" s="26"/>
      <c r="B40" s="27"/>
      <c r="C40" s="27"/>
      <c r="D40" s="134"/>
      <c r="E40" s="142"/>
      <c r="F40" s="143"/>
      <c r="G40" s="27"/>
    </row>
    <row r="41" spans="1:7" ht="15.75">
      <c r="A41" s="26"/>
      <c r="B41" s="144"/>
      <c r="C41" s="144"/>
      <c r="D41" s="134"/>
      <c r="E41" s="142"/>
      <c r="F41" s="143"/>
      <c r="G41" s="26"/>
    </row>
    <row r="42" spans="1:7" ht="15.75">
      <c r="A42" s="26"/>
      <c r="B42" s="144"/>
      <c r="C42" s="144"/>
      <c r="D42" s="134"/>
      <c r="E42" s="142"/>
      <c r="F42" s="143"/>
      <c r="G42" s="26"/>
    </row>
    <row r="43" spans="1:7" ht="15.75">
      <c r="A43" s="26"/>
      <c r="B43" s="27"/>
      <c r="C43" s="27"/>
      <c r="D43" s="134"/>
      <c r="E43" s="142"/>
      <c r="F43" s="143"/>
      <c r="G43" s="27"/>
    </row>
    <row r="44" spans="1:7" ht="15.75">
      <c r="A44" s="26"/>
      <c r="B44" s="144"/>
      <c r="C44" s="144"/>
      <c r="D44" s="134"/>
      <c r="E44" s="142"/>
      <c r="F44" s="143"/>
      <c r="G44" s="26"/>
    </row>
    <row r="45" spans="1:7" ht="15.75">
      <c r="A45" s="26"/>
      <c r="B45" s="144"/>
      <c r="C45" s="144"/>
      <c r="D45" s="134"/>
      <c r="E45" s="142"/>
      <c r="F45" s="143"/>
      <c r="G45" s="26"/>
    </row>
    <row r="46" spans="1:7" ht="15.75">
      <c r="A46" s="26"/>
      <c r="B46" s="27"/>
      <c r="C46" s="27"/>
      <c r="D46" s="134"/>
      <c r="E46" s="142"/>
      <c r="F46" s="143"/>
      <c r="G46" s="27"/>
    </row>
    <row r="47" spans="1:7" ht="15.75">
      <c r="A47" s="26"/>
      <c r="B47" s="144"/>
      <c r="C47" s="144"/>
      <c r="D47" s="134"/>
      <c r="E47" s="142"/>
      <c r="F47" s="143"/>
      <c r="G47" s="26"/>
    </row>
    <row r="48" spans="1:7" ht="15.75">
      <c r="A48" s="145"/>
      <c r="B48" s="146"/>
      <c r="C48" s="146"/>
      <c r="D48" s="134"/>
      <c r="E48" s="142"/>
      <c r="F48" s="147"/>
      <c r="G48" s="145"/>
    </row>
    <row r="49" spans="1:7" ht="21" customHeight="1">
      <c r="A49" s="26"/>
      <c r="B49" s="27"/>
      <c r="C49" s="27"/>
      <c r="D49" s="148"/>
      <c r="E49" s="142"/>
      <c r="F49" s="26"/>
      <c r="G49" s="27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0"/>
  <sheetViews>
    <sheetView topLeftCell="A10" workbookViewId="0">
      <selection activeCell="F24" sqref="F24:G25"/>
    </sheetView>
  </sheetViews>
  <sheetFormatPr defaultColWidth="9.140625" defaultRowHeight="15"/>
  <cols>
    <col min="1" max="1" width="9.140625" style="3"/>
    <col min="2" max="2" width="45.42578125" style="3" customWidth="1"/>
    <col min="3" max="3" width="20.42578125" style="3" customWidth="1"/>
    <col min="4" max="4" width="15.85546875" style="3" customWidth="1"/>
    <col min="5" max="5" width="16.7109375" style="3" customWidth="1"/>
    <col min="6" max="6" width="26.42578125" style="3" customWidth="1"/>
    <col min="7" max="7" width="18.42578125" style="3" customWidth="1"/>
    <col min="8" max="16384" width="9.140625" style="3"/>
  </cols>
  <sheetData>
    <row r="1" spans="1:7" ht="56.25" customHeight="1">
      <c r="A1" s="4"/>
      <c r="B1" s="149" t="s">
        <v>23</v>
      </c>
      <c r="C1" s="149"/>
      <c r="D1" s="149"/>
      <c r="E1" s="149"/>
      <c r="F1" s="149"/>
      <c r="G1" s="149"/>
    </row>
    <row r="2" spans="1:7" s="104" customFormat="1" ht="7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s="104" customFormat="1" ht="15.75">
      <c r="A3" s="6">
        <v>1</v>
      </c>
      <c r="B3" s="6" t="s">
        <v>24</v>
      </c>
      <c r="C3" s="8">
        <v>33</v>
      </c>
      <c r="D3" s="9">
        <f t="shared" ref="D3:D25" si="0">C3*100/40</f>
        <v>82.5</v>
      </c>
      <c r="E3" s="6" t="s">
        <v>9</v>
      </c>
      <c r="F3" s="6" t="s">
        <v>25</v>
      </c>
      <c r="G3" s="8" t="s">
        <v>26</v>
      </c>
    </row>
    <row r="4" spans="1:7" s="104" customFormat="1" ht="15.75">
      <c r="A4" s="6">
        <v>2</v>
      </c>
      <c r="B4" s="6" t="s">
        <v>27</v>
      </c>
      <c r="C4" s="8">
        <v>30</v>
      </c>
      <c r="D4" s="9">
        <f t="shared" si="0"/>
        <v>75</v>
      </c>
      <c r="E4" s="6" t="s">
        <v>9</v>
      </c>
      <c r="F4" s="6" t="s">
        <v>25</v>
      </c>
      <c r="G4" s="8" t="s">
        <v>28</v>
      </c>
    </row>
    <row r="5" spans="1:7" s="105" customFormat="1" ht="15.75">
      <c r="A5" s="6">
        <v>3</v>
      </c>
      <c r="B5" s="79" t="s">
        <v>29</v>
      </c>
      <c r="C5" s="8">
        <v>29</v>
      </c>
      <c r="D5" s="9">
        <f t="shared" si="0"/>
        <v>72.5</v>
      </c>
      <c r="E5" s="6" t="s">
        <v>13</v>
      </c>
      <c r="F5" s="6" t="s">
        <v>25</v>
      </c>
      <c r="G5" s="8" t="s">
        <v>28</v>
      </c>
    </row>
    <row r="6" spans="1:7" s="105" customFormat="1" ht="15.75">
      <c r="A6" s="6">
        <v>4</v>
      </c>
      <c r="B6" s="15" t="s">
        <v>30</v>
      </c>
      <c r="C6" s="15">
        <v>26</v>
      </c>
      <c r="D6" s="11">
        <f t="shared" si="0"/>
        <v>65</v>
      </c>
      <c r="E6" s="11" t="s">
        <v>13</v>
      </c>
      <c r="F6" s="11" t="s">
        <v>10</v>
      </c>
      <c r="G6" s="107" t="s">
        <v>11</v>
      </c>
    </row>
    <row r="7" spans="1:7" s="104" customFormat="1" ht="15.75">
      <c r="A7" s="6">
        <v>5</v>
      </c>
      <c r="B7" s="79" t="s">
        <v>31</v>
      </c>
      <c r="C7" s="8">
        <v>25</v>
      </c>
      <c r="D7" s="9">
        <f t="shared" si="0"/>
        <v>62.5</v>
      </c>
      <c r="E7" s="6" t="s">
        <v>13</v>
      </c>
      <c r="F7" s="6" t="s">
        <v>25</v>
      </c>
      <c r="G7" s="8" t="s">
        <v>28</v>
      </c>
    </row>
    <row r="8" spans="1:7" s="104" customFormat="1" ht="15.75">
      <c r="A8" s="6">
        <v>6</v>
      </c>
      <c r="B8" s="79" t="s">
        <v>32</v>
      </c>
      <c r="C8" s="8">
        <v>23</v>
      </c>
      <c r="D8" s="9">
        <f t="shared" si="0"/>
        <v>57.5</v>
      </c>
      <c r="E8" s="6" t="s">
        <v>13</v>
      </c>
      <c r="F8" s="6" t="s">
        <v>25</v>
      </c>
      <c r="G8" s="8" t="s">
        <v>28</v>
      </c>
    </row>
    <row r="9" spans="1:7" s="104" customFormat="1" ht="15.75">
      <c r="A9" s="6">
        <v>7</v>
      </c>
      <c r="B9" s="79" t="s">
        <v>33</v>
      </c>
      <c r="C9" s="8">
        <v>23</v>
      </c>
      <c r="D9" s="9">
        <f t="shared" si="0"/>
        <v>57.5</v>
      </c>
      <c r="E9" s="6" t="s">
        <v>13</v>
      </c>
      <c r="F9" s="6" t="s">
        <v>25</v>
      </c>
      <c r="G9" s="8" t="s">
        <v>34</v>
      </c>
    </row>
    <row r="10" spans="1:7" s="104" customFormat="1" ht="15.75">
      <c r="A10" s="6">
        <v>8</v>
      </c>
      <c r="B10" s="17" t="s">
        <v>35</v>
      </c>
      <c r="C10" s="94">
        <v>22</v>
      </c>
      <c r="D10" s="9">
        <f t="shared" si="0"/>
        <v>55</v>
      </c>
      <c r="E10" s="6" t="s">
        <v>13</v>
      </c>
      <c r="F10" s="6" t="s">
        <v>15</v>
      </c>
      <c r="G10" s="17" t="s">
        <v>16</v>
      </c>
    </row>
    <row r="11" spans="1:7" s="104" customFormat="1" ht="18" customHeight="1">
      <c r="A11" s="6">
        <v>9</v>
      </c>
      <c r="B11" s="17" t="s">
        <v>36</v>
      </c>
      <c r="C11" s="94">
        <v>21</v>
      </c>
      <c r="D11" s="9">
        <f t="shared" si="0"/>
        <v>52.5</v>
      </c>
      <c r="E11" s="6" t="s">
        <v>13</v>
      </c>
      <c r="F11" s="6" t="s">
        <v>37</v>
      </c>
      <c r="G11" s="17" t="s">
        <v>38</v>
      </c>
    </row>
    <row r="12" spans="1:7" s="104" customFormat="1" ht="15.75">
      <c r="A12" s="6">
        <v>10</v>
      </c>
      <c r="B12" s="17" t="s">
        <v>39</v>
      </c>
      <c r="C12" s="94">
        <v>17</v>
      </c>
      <c r="D12" s="9">
        <f t="shared" si="0"/>
        <v>42.5</v>
      </c>
      <c r="E12" s="6" t="s">
        <v>18</v>
      </c>
      <c r="F12" s="6" t="s">
        <v>21</v>
      </c>
      <c r="G12" s="8" t="s">
        <v>22</v>
      </c>
    </row>
    <row r="13" spans="1:7" s="104" customFormat="1" ht="18" customHeight="1">
      <c r="A13" s="6">
        <v>11</v>
      </c>
      <c r="B13" s="108" t="s">
        <v>40</v>
      </c>
      <c r="C13" s="109">
        <v>16</v>
      </c>
      <c r="D13" s="9">
        <f t="shared" si="0"/>
        <v>40</v>
      </c>
      <c r="E13" s="110" t="s">
        <v>18</v>
      </c>
      <c r="F13" s="110" t="s">
        <v>41</v>
      </c>
      <c r="G13" s="108" t="s">
        <v>42</v>
      </c>
    </row>
    <row r="14" spans="1:7" s="104" customFormat="1" ht="15.75">
      <c r="A14" s="6">
        <v>12</v>
      </c>
      <c r="B14" s="108" t="s">
        <v>43</v>
      </c>
      <c r="C14" s="109">
        <v>13</v>
      </c>
      <c r="D14" s="9">
        <f t="shared" si="0"/>
        <v>32.5</v>
      </c>
      <c r="E14" s="110" t="s">
        <v>18</v>
      </c>
      <c r="F14" s="110" t="s">
        <v>41</v>
      </c>
      <c r="G14" s="108" t="s">
        <v>42</v>
      </c>
    </row>
    <row r="15" spans="1:7" s="104" customFormat="1" ht="31.5">
      <c r="A15" s="6">
        <v>13</v>
      </c>
      <c r="B15" s="79" t="s">
        <v>44</v>
      </c>
      <c r="C15" s="79">
        <v>13</v>
      </c>
      <c r="D15" s="9">
        <f t="shared" si="0"/>
        <v>32.5</v>
      </c>
      <c r="E15" s="110" t="s">
        <v>18</v>
      </c>
      <c r="F15" s="6" t="s">
        <v>45</v>
      </c>
      <c r="G15" s="6" t="s">
        <v>46</v>
      </c>
    </row>
    <row r="16" spans="1:7" s="104" customFormat="1" ht="31.5">
      <c r="A16" s="6">
        <v>14</v>
      </c>
      <c r="B16" s="79" t="s">
        <v>47</v>
      </c>
      <c r="C16" s="79">
        <v>13</v>
      </c>
      <c r="D16" s="9">
        <f t="shared" si="0"/>
        <v>32.5</v>
      </c>
      <c r="E16" s="110" t="s">
        <v>18</v>
      </c>
      <c r="F16" s="6" t="s">
        <v>45</v>
      </c>
      <c r="G16" s="6" t="s">
        <v>46</v>
      </c>
    </row>
    <row r="17" spans="1:7" s="104" customFormat="1" ht="31.5">
      <c r="A17" s="6">
        <v>15</v>
      </c>
      <c r="B17" s="79" t="s">
        <v>48</v>
      </c>
      <c r="C17" s="79">
        <v>13</v>
      </c>
      <c r="D17" s="9">
        <f t="shared" si="0"/>
        <v>32.5</v>
      </c>
      <c r="E17" s="110" t="s">
        <v>18</v>
      </c>
      <c r="F17" s="6" t="s">
        <v>45</v>
      </c>
      <c r="G17" s="6" t="s">
        <v>46</v>
      </c>
    </row>
    <row r="18" spans="1:7" s="104" customFormat="1" ht="15.75" customHeight="1">
      <c r="A18" s="6">
        <v>16</v>
      </c>
      <c r="B18" s="79" t="s">
        <v>49</v>
      </c>
      <c r="C18" s="79">
        <v>12</v>
      </c>
      <c r="D18" s="9">
        <f t="shared" si="0"/>
        <v>30</v>
      </c>
      <c r="E18" s="110" t="s">
        <v>18</v>
      </c>
      <c r="F18" s="6" t="s">
        <v>45</v>
      </c>
      <c r="G18" s="6" t="s">
        <v>46</v>
      </c>
    </row>
    <row r="19" spans="1:7" s="104" customFormat="1" ht="15.75" customHeight="1">
      <c r="A19" s="6">
        <v>17</v>
      </c>
      <c r="B19" s="111" t="s">
        <v>50</v>
      </c>
      <c r="C19" s="79">
        <v>10</v>
      </c>
      <c r="D19" s="9">
        <f t="shared" si="0"/>
        <v>25</v>
      </c>
      <c r="E19" s="110" t="s">
        <v>18</v>
      </c>
      <c r="F19" s="6" t="s">
        <v>45</v>
      </c>
      <c r="G19" s="6" t="s">
        <v>46</v>
      </c>
    </row>
    <row r="20" spans="1:7" s="104" customFormat="1" ht="15.75" customHeight="1">
      <c r="A20" s="6">
        <v>18</v>
      </c>
      <c r="B20" s="111" t="s">
        <v>51</v>
      </c>
      <c r="C20" s="79">
        <v>10</v>
      </c>
      <c r="D20" s="9">
        <f t="shared" si="0"/>
        <v>25</v>
      </c>
      <c r="E20" s="110" t="s">
        <v>18</v>
      </c>
      <c r="F20" s="6" t="s">
        <v>45</v>
      </c>
      <c r="G20" s="6" t="s">
        <v>46</v>
      </c>
    </row>
    <row r="21" spans="1:7" s="104" customFormat="1" ht="15.75" customHeight="1">
      <c r="A21" s="6">
        <v>19</v>
      </c>
      <c r="B21" s="111" t="s">
        <v>52</v>
      </c>
      <c r="C21" s="79">
        <v>9</v>
      </c>
      <c r="D21" s="9">
        <f t="shared" si="0"/>
        <v>22.5</v>
      </c>
      <c r="E21" s="110" t="s">
        <v>18</v>
      </c>
      <c r="F21" s="6" t="s">
        <v>45</v>
      </c>
      <c r="G21" s="6" t="s">
        <v>46</v>
      </c>
    </row>
    <row r="22" spans="1:7" s="104" customFormat="1" ht="31.5">
      <c r="A22" s="6">
        <v>20</v>
      </c>
      <c r="B22" s="111" t="s">
        <v>53</v>
      </c>
      <c r="C22" s="79">
        <v>9</v>
      </c>
      <c r="D22" s="9">
        <f t="shared" si="0"/>
        <v>22.5</v>
      </c>
      <c r="E22" s="110" t="s">
        <v>18</v>
      </c>
      <c r="F22" s="6" t="s">
        <v>45</v>
      </c>
      <c r="G22" s="6" t="s">
        <v>46</v>
      </c>
    </row>
    <row r="23" spans="1:7" s="106" customFormat="1" ht="31.5">
      <c r="A23" s="6">
        <v>21</v>
      </c>
      <c r="B23" s="79" t="s">
        <v>54</v>
      </c>
      <c r="C23" s="79">
        <v>7</v>
      </c>
      <c r="D23" s="9">
        <f t="shared" si="0"/>
        <v>17.5</v>
      </c>
      <c r="E23" s="110" t="s">
        <v>18</v>
      </c>
      <c r="F23" s="6" t="s">
        <v>45</v>
      </c>
      <c r="G23" s="6" t="s">
        <v>46</v>
      </c>
    </row>
    <row r="24" spans="1:7" s="104" customFormat="1" ht="15.75">
      <c r="A24" s="6">
        <v>22</v>
      </c>
      <c r="B24" s="111" t="s">
        <v>118</v>
      </c>
      <c r="C24" s="79">
        <v>10</v>
      </c>
      <c r="D24" s="9">
        <f t="shared" si="0"/>
        <v>25</v>
      </c>
      <c r="E24" s="110" t="s">
        <v>18</v>
      </c>
      <c r="F24" s="150" t="s">
        <v>120</v>
      </c>
      <c r="G24" s="150" t="s">
        <v>121</v>
      </c>
    </row>
    <row r="25" spans="1:7" s="104" customFormat="1" ht="15.75">
      <c r="A25" s="6">
        <v>23</v>
      </c>
      <c r="B25" s="79" t="s">
        <v>119</v>
      </c>
      <c r="C25" s="79">
        <v>10</v>
      </c>
      <c r="D25" s="9">
        <f t="shared" si="0"/>
        <v>25</v>
      </c>
      <c r="E25" s="110" t="s">
        <v>18</v>
      </c>
      <c r="F25" s="150" t="s">
        <v>120</v>
      </c>
      <c r="G25" s="150" t="s">
        <v>121</v>
      </c>
    </row>
    <row r="26" spans="1:7" s="104" customFormat="1" ht="15.75">
      <c r="A26" s="93"/>
      <c r="B26" s="111"/>
      <c r="C26" s="79"/>
      <c r="D26" s="9"/>
      <c r="E26" s="6"/>
      <c r="F26" s="6"/>
      <c r="G26" s="6"/>
    </row>
    <row r="27" spans="1:7" s="104" customFormat="1" ht="15.75">
      <c r="A27" s="93"/>
      <c r="B27" s="79"/>
      <c r="C27" s="79"/>
      <c r="D27" s="9"/>
      <c r="E27" s="6"/>
      <c r="F27" s="6"/>
      <c r="G27" s="6"/>
    </row>
    <row r="28" spans="1:7" s="104" customFormat="1" ht="15.75" customHeight="1">
      <c r="A28" s="93"/>
      <c r="B28" s="111"/>
      <c r="C28" s="79"/>
      <c r="D28" s="9"/>
      <c r="E28" s="6"/>
      <c r="F28" s="6"/>
      <c r="G28" s="6"/>
    </row>
    <row r="29" spans="1:7" s="104" customFormat="1" ht="15.75">
      <c r="A29" s="93"/>
      <c r="B29" s="111"/>
      <c r="C29" s="79"/>
      <c r="D29" s="9"/>
      <c r="E29" s="6"/>
      <c r="F29" s="6"/>
      <c r="G29" s="6"/>
    </row>
    <row r="30" spans="1:7" s="104" customFormat="1" ht="15.75">
      <c r="A30" s="93"/>
      <c r="B30" s="111"/>
      <c r="C30" s="79"/>
      <c r="D30" s="9"/>
      <c r="E30" s="6"/>
      <c r="F30" s="6"/>
      <c r="G30" s="6"/>
    </row>
    <row r="31" spans="1:7" s="104" customFormat="1" ht="15.75">
      <c r="A31" s="93"/>
      <c r="B31" s="6"/>
      <c r="C31" s="6"/>
      <c r="D31" s="9"/>
      <c r="E31" s="6"/>
      <c r="F31" s="6"/>
      <c r="G31" s="6"/>
    </row>
    <row r="32" spans="1:7" s="104" customFormat="1" ht="15.75">
      <c r="A32" s="93"/>
      <c r="B32" s="6"/>
      <c r="C32" s="6"/>
      <c r="D32" s="9"/>
      <c r="E32" s="6"/>
      <c r="F32" s="6"/>
      <c r="G32" s="6"/>
    </row>
    <row r="33" spans="1:7" s="104" customFormat="1" ht="15.75">
      <c r="A33" s="93"/>
      <c r="B33" s="6"/>
      <c r="C33" s="6"/>
      <c r="D33" s="9"/>
      <c r="E33" s="6"/>
      <c r="F33" s="6"/>
      <c r="G33" s="6"/>
    </row>
    <row r="34" spans="1:7" s="104" customFormat="1" ht="15.75" customHeight="1">
      <c r="A34" s="93"/>
      <c r="B34" s="111"/>
      <c r="C34" s="6"/>
      <c r="D34" s="9"/>
      <c r="E34" s="6"/>
      <c r="F34" s="6"/>
      <c r="G34" s="6"/>
    </row>
    <row r="35" spans="1:7" s="104" customFormat="1" ht="15.75">
      <c r="A35" s="93"/>
      <c r="B35" s="111"/>
      <c r="C35" s="6"/>
      <c r="D35" s="9"/>
      <c r="E35" s="6"/>
      <c r="F35" s="6"/>
      <c r="G35" s="6"/>
    </row>
    <row r="36" spans="1:7" s="104" customFormat="1" ht="15.75">
      <c r="A36" s="93"/>
      <c r="B36" s="111"/>
      <c r="C36" s="6"/>
      <c r="D36" s="9"/>
      <c r="E36" s="6"/>
      <c r="F36" s="6"/>
      <c r="G36" s="6"/>
    </row>
    <row r="37" spans="1:7" s="104" customFormat="1" ht="15.75">
      <c r="A37" s="93"/>
      <c r="B37" s="111"/>
      <c r="C37" s="6"/>
      <c r="D37" s="9"/>
      <c r="E37" s="6"/>
      <c r="F37" s="6"/>
      <c r="G37" s="6"/>
    </row>
    <row r="38" spans="1:7" s="104" customFormat="1" ht="15.75">
      <c r="A38" s="93"/>
      <c r="B38" s="111"/>
      <c r="C38" s="6"/>
      <c r="D38" s="9"/>
      <c r="E38" s="6"/>
      <c r="F38" s="6"/>
      <c r="G38" s="6"/>
    </row>
    <row r="39" spans="1:7" s="104" customFormat="1" ht="15.75">
      <c r="A39" s="93"/>
      <c r="B39" s="6"/>
      <c r="C39" s="6"/>
      <c r="D39" s="9"/>
      <c r="E39" s="6"/>
      <c r="F39" s="6"/>
      <c r="G39" s="6"/>
    </row>
    <row r="40" spans="1:7" s="104" customFormat="1" ht="15.75">
      <c r="A40" s="93"/>
      <c r="B40" s="111"/>
      <c r="C40" s="6"/>
      <c r="D40" s="9"/>
      <c r="E40" s="6"/>
      <c r="F40" s="6"/>
      <c r="G40" s="6"/>
    </row>
    <row r="41" spans="1:7" s="104" customFormat="1" ht="15.75">
      <c r="A41" s="93"/>
      <c r="B41" s="6"/>
      <c r="C41" s="6"/>
      <c r="D41" s="9"/>
      <c r="E41" s="6"/>
      <c r="F41" s="6"/>
      <c r="G41" s="6"/>
    </row>
    <row r="42" spans="1:7" s="104" customFormat="1" ht="15.75">
      <c r="A42" s="93"/>
      <c r="B42" s="111"/>
      <c r="C42" s="6"/>
      <c r="D42" s="9"/>
      <c r="E42" s="6"/>
      <c r="F42" s="6"/>
      <c r="G42" s="6"/>
    </row>
    <row r="43" spans="1:7" s="104" customFormat="1" ht="15.75">
      <c r="A43" s="93"/>
      <c r="B43" s="6"/>
      <c r="C43" s="6"/>
      <c r="D43" s="9"/>
      <c r="E43" s="6"/>
      <c r="F43" s="6"/>
      <c r="G43" s="6"/>
    </row>
    <row r="44" spans="1:7" s="104" customFormat="1" ht="15.75" customHeight="1">
      <c r="A44" s="93"/>
      <c r="B44" s="111"/>
      <c r="C44" s="6"/>
      <c r="D44" s="9"/>
      <c r="E44" s="6"/>
      <c r="F44" s="6"/>
      <c r="G44" s="6"/>
    </row>
    <row r="45" spans="1:7" s="104" customFormat="1" ht="15.75">
      <c r="A45" s="93"/>
      <c r="B45" s="111"/>
      <c r="C45" s="6"/>
      <c r="D45" s="9"/>
      <c r="E45" s="6"/>
      <c r="F45" s="6"/>
      <c r="G45" s="6"/>
    </row>
    <row r="46" spans="1:7" s="104" customFormat="1" ht="15.75">
      <c r="A46" s="93"/>
      <c r="B46" s="111"/>
      <c r="C46" s="112"/>
      <c r="D46" s="9"/>
      <c r="E46" s="6"/>
      <c r="F46" s="6"/>
      <c r="G46" s="6"/>
    </row>
    <row r="47" spans="1:7" s="104" customFormat="1" ht="15.75">
      <c r="A47" s="93"/>
      <c r="B47" s="111"/>
      <c r="C47" s="112"/>
      <c r="D47" s="9"/>
      <c r="E47" s="6"/>
      <c r="F47" s="6"/>
      <c r="G47" s="6"/>
    </row>
    <row r="48" spans="1:7" s="104" customFormat="1" ht="15.75">
      <c r="A48" s="93"/>
      <c r="B48" s="111"/>
      <c r="C48" s="112"/>
      <c r="D48" s="9"/>
      <c r="E48" s="6"/>
      <c r="F48" s="6"/>
      <c r="G48" s="6"/>
    </row>
    <row r="49" spans="1:7" s="104" customFormat="1" ht="15.75">
      <c r="A49" s="93"/>
      <c r="B49" s="6"/>
      <c r="C49" s="6"/>
      <c r="D49" s="9"/>
      <c r="E49" s="6"/>
      <c r="F49" s="6"/>
      <c r="G49" s="6"/>
    </row>
    <row r="50" spans="1:7" s="104" customFormat="1" ht="15.75" customHeight="1">
      <c r="A50" s="93"/>
      <c r="B50" s="111"/>
      <c r="C50" s="6"/>
      <c r="D50" s="9"/>
      <c r="E50" s="6"/>
      <c r="F50" s="6"/>
      <c r="G50" s="6"/>
    </row>
    <row r="51" spans="1:7" s="104" customFormat="1" ht="15.75">
      <c r="A51" s="93"/>
      <c r="B51" s="6"/>
      <c r="C51" s="6"/>
      <c r="D51" s="9"/>
      <c r="E51" s="6"/>
      <c r="F51" s="6"/>
      <c r="G51" s="6"/>
    </row>
    <row r="52" spans="1:7" s="104" customFormat="1" ht="15.75" customHeight="1">
      <c r="A52" s="93"/>
      <c r="B52" s="111"/>
      <c r="C52" s="6"/>
      <c r="D52" s="9"/>
      <c r="E52" s="6"/>
      <c r="F52" s="6"/>
      <c r="G52" s="6"/>
    </row>
    <row r="53" spans="1:7" s="104" customFormat="1" ht="15.75">
      <c r="A53" s="93"/>
      <c r="B53" s="6"/>
      <c r="C53" s="6"/>
      <c r="D53" s="9"/>
      <c r="E53" s="6"/>
      <c r="F53" s="93"/>
      <c r="G53" s="6"/>
    </row>
    <row r="54" spans="1:7" s="104" customFormat="1" ht="15.75">
      <c r="A54" s="93"/>
      <c r="B54" s="111"/>
      <c r="C54" s="6"/>
      <c r="D54" s="9"/>
      <c r="E54" s="6"/>
      <c r="F54" s="93"/>
      <c r="G54" s="6"/>
    </row>
    <row r="55" spans="1:7" s="104" customFormat="1" ht="15.75">
      <c r="A55" s="93"/>
      <c r="B55" s="111"/>
      <c r="C55" s="6"/>
      <c r="D55" s="9"/>
      <c r="E55" s="6"/>
      <c r="F55" s="93"/>
      <c r="G55" s="6"/>
    </row>
    <row r="56" spans="1:7" s="104" customFormat="1" ht="15.75">
      <c r="A56" s="113"/>
      <c r="B56" s="34"/>
      <c r="C56" s="34"/>
      <c r="D56" s="114"/>
      <c r="E56" s="115"/>
      <c r="F56" s="115"/>
      <c r="G56" s="116"/>
    </row>
    <row r="57" spans="1:7" s="104" customFormat="1" ht="15.75">
      <c r="A57" s="117"/>
      <c r="B57" s="118"/>
      <c r="C57" s="118"/>
      <c r="D57" s="119"/>
      <c r="E57" s="120"/>
      <c r="F57" s="120"/>
      <c r="G57" s="121"/>
    </row>
    <row r="58" spans="1:7" s="104" customFormat="1" ht="15.75">
      <c r="A58" s="120"/>
      <c r="B58" s="116"/>
      <c r="C58" s="116"/>
      <c r="D58" s="119"/>
      <c r="E58" s="120"/>
      <c r="F58" s="120"/>
      <c r="G58" s="121"/>
    </row>
    <row r="59" spans="1:7" s="104" customFormat="1" ht="15.75">
      <c r="A59" s="120"/>
      <c r="B59" s="122"/>
      <c r="C59" s="122"/>
      <c r="D59" s="119"/>
      <c r="E59" s="120"/>
      <c r="F59" s="120"/>
      <c r="G59" s="121"/>
    </row>
    <row r="60" spans="1:7" s="104" customFormat="1" ht="15.75">
      <c r="A60" s="120"/>
      <c r="B60" s="6"/>
      <c r="C60" s="6"/>
      <c r="D60" s="119"/>
      <c r="E60" s="120"/>
      <c r="F60" s="120"/>
      <c r="G60" s="121"/>
    </row>
    <row r="61" spans="1:7" s="104" customFormat="1" ht="15.75">
      <c r="A61" s="120"/>
      <c r="B61" s="118"/>
      <c r="C61" s="118"/>
      <c r="D61" s="119"/>
      <c r="E61" s="120"/>
      <c r="F61" s="120"/>
      <c r="G61" s="121"/>
    </row>
    <row r="62" spans="1:7" s="104" customFormat="1" ht="15.75">
      <c r="A62" s="120"/>
      <c r="B62" s="6"/>
      <c r="C62" s="6"/>
      <c r="D62" s="119"/>
      <c r="E62" s="120"/>
      <c r="F62" s="120"/>
      <c r="G62" s="121"/>
    </row>
    <row r="63" spans="1:7" s="104" customFormat="1" ht="21.75" customHeight="1">
      <c r="A63" s="120"/>
      <c r="B63" s="6"/>
      <c r="C63" s="6"/>
      <c r="D63" s="119"/>
      <c r="E63" s="120"/>
      <c r="F63" s="120"/>
      <c r="G63" s="121"/>
    </row>
    <row r="64" spans="1:7" s="104" customFormat="1" ht="15.75">
      <c r="A64" s="120"/>
      <c r="B64" s="123"/>
      <c r="C64" s="123"/>
      <c r="D64" s="119"/>
      <c r="E64" s="120"/>
      <c r="F64" s="120"/>
      <c r="G64" s="121"/>
    </row>
    <row r="65" spans="1:7" s="104" customFormat="1" ht="15.75">
      <c r="A65" s="120"/>
      <c r="B65" s="120"/>
      <c r="C65" s="120"/>
      <c r="D65" s="124"/>
      <c r="E65" s="120"/>
      <c r="F65" s="120"/>
      <c r="G65" s="121"/>
    </row>
    <row r="66" spans="1:7" s="104" customFormat="1" ht="15.75">
      <c r="A66" s="120"/>
      <c r="B66" s="120"/>
      <c r="C66" s="120"/>
      <c r="D66" s="124"/>
      <c r="E66" s="120"/>
      <c r="F66" s="120"/>
      <c r="G66" s="121"/>
    </row>
    <row r="67" spans="1:7" s="104" customFormat="1" ht="15.75">
      <c r="A67" s="120"/>
      <c r="B67" s="120"/>
      <c r="C67" s="120"/>
      <c r="D67" s="124"/>
      <c r="E67" s="120"/>
      <c r="F67" s="120"/>
      <c r="G67" s="121"/>
    </row>
    <row r="68" spans="1:7" s="104" customFormat="1" ht="17.25" customHeight="1">
      <c r="A68" s="120"/>
      <c r="B68" s="120"/>
      <c r="C68" s="120"/>
      <c r="D68" s="124"/>
      <c r="E68" s="120"/>
      <c r="F68" s="120"/>
      <c r="G68" s="121"/>
    </row>
    <row r="69" spans="1:7" s="104" customFormat="1" ht="15.75">
      <c r="A69" s="120"/>
      <c r="B69" s="120"/>
      <c r="C69" s="120"/>
      <c r="D69" s="124"/>
      <c r="E69" s="120"/>
      <c r="F69" s="120"/>
      <c r="G69" s="121"/>
    </row>
    <row r="70" spans="1:7" s="104" customFormat="1" ht="15.75">
      <c r="A70" s="120"/>
      <c r="B70" s="120"/>
      <c r="C70" s="120"/>
      <c r="D70" s="124"/>
      <c r="E70" s="120"/>
      <c r="F70" s="120"/>
      <c r="G70" s="121"/>
    </row>
    <row r="71" spans="1:7" s="104" customFormat="1" ht="15.75">
      <c r="A71" s="120"/>
      <c r="B71" s="120"/>
      <c r="C71" s="120"/>
      <c r="D71" s="124"/>
      <c r="E71" s="120"/>
      <c r="F71" s="120"/>
      <c r="G71" s="121"/>
    </row>
    <row r="72" spans="1:7" s="104" customFormat="1" ht="15.75">
      <c r="A72" s="125"/>
      <c r="B72" s="126"/>
      <c r="C72" s="125"/>
      <c r="D72" s="127"/>
      <c r="E72" s="125"/>
      <c r="F72" s="120"/>
      <c r="G72" s="121"/>
    </row>
    <row r="73" spans="1:7" s="104" customFormat="1" ht="15.75">
      <c r="A73" s="125"/>
      <c r="B73" s="126"/>
      <c r="C73" s="125"/>
      <c r="D73" s="127"/>
      <c r="E73" s="125"/>
      <c r="F73" s="120"/>
      <c r="G73" s="121"/>
    </row>
    <row r="74" spans="1:7" s="104" customFormat="1">
      <c r="A74" s="125"/>
      <c r="B74" s="125"/>
      <c r="C74" s="125"/>
      <c r="D74" s="125"/>
      <c r="E74" s="125"/>
      <c r="F74" s="125"/>
      <c r="G74" s="125"/>
    </row>
    <row r="75" spans="1:7">
      <c r="A75" s="56"/>
      <c r="B75" s="56"/>
      <c r="C75" s="56"/>
      <c r="D75" s="56"/>
      <c r="E75" s="56"/>
      <c r="F75" s="56"/>
      <c r="G75" s="56"/>
    </row>
    <row r="76" spans="1:7">
      <c r="A76" s="56"/>
      <c r="B76" s="56"/>
      <c r="C76" s="56"/>
      <c r="D76" s="56"/>
      <c r="E76" s="56"/>
      <c r="F76" s="56"/>
      <c r="G76" s="56"/>
    </row>
    <row r="77" spans="1:7">
      <c r="A77" s="56"/>
      <c r="B77" s="56"/>
      <c r="C77" s="56"/>
      <c r="D77" s="56"/>
      <c r="E77" s="56"/>
      <c r="F77" s="56"/>
      <c r="G77" s="56"/>
    </row>
    <row r="78" spans="1:7">
      <c r="A78" s="56"/>
      <c r="B78" s="56"/>
      <c r="C78" s="56"/>
      <c r="D78" s="56"/>
      <c r="E78" s="56"/>
      <c r="F78" s="56"/>
      <c r="G78" s="56"/>
    </row>
    <row r="79" spans="1:7">
      <c r="A79" s="56"/>
      <c r="B79" s="56"/>
      <c r="C79" s="56"/>
      <c r="D79" s="56"/>
      <c r="E79" s="56"/>
      <c r="F79" s="56"/>
      <c r="G79" s="56"/>
    </row>
    <row r="80" spans="1:7">
      <c r="A80" s="56"/>
      <c r="B80" s="56"/>
      <c r="C80" s="56"/>
      <c r="D80" s="56"/>
      <c r="E80" s="56"/>
      <c r="F80" s="56"/>
      <c r="G80" s="56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4"/>
  <sheetViews>
    <sheetView tabSelected="1" workbookViewId="0">
      <selection activeCell="F15" sqref="F15"/>
    </sheetView>
  </sheetViews>
  <sheetFormatPr defaultColWidth="9.140625" defaultRowHeight="15"/>
  <cols>
    <col min="1" max="1" width="9.140625" style="3"/>
    <col min="2" max="2" width="38" style="3" customWidth="1"/>
    <col min="3" max="3" width="20.42578125" style="3" customWidth="1"/>
    <col min="4" max="4" width="17.42578125" style="3" customWidth="1"/>
    <col min="5" max="5" width="18.42578125" style="3" customWidth="1"/>
    <col min="6" max="6" width="32.140625" style="3" customWidth="1"/>
    <col min="7" max="7" width="38.42578125" style="3" customWidth="1"/>
    <col min="8" max="16384" width="9.140625" style="3"/>
  </cols>
  <sheetData>
    <row r="1" spans="1:7" ht="56.25" customHeight="1">
      <c r="A1" s="4"/>
      <c r="B1" s="149" t="s">
        <v>55</v>
      </c>
      <c r="C1" s="149"/>
      <c r="D1" s="149"/>
      <c r="E1" s="149"/>
      <c r="F1" s="149"/>
      <c r="G1" s="149"/>
    </row>
    <row r="2" spans="1:7" s="22" customFormat="1" ht="56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s="22" customFormat="1" ht="21" customHeight="1">
      <c r="A3" s="91">
        <v>1</v>
      </c>
      <c r="B3" s="8" t="s">
        <v>56</v>
      </c>
      <c r="C3" s="8">
        <v>33</v>
      </c>
      <c r="D3" s="9">
        <f>C3*100/45</f>
        <v>73.3333333333333</v>
      </c>
      <c r="E3" s="6" t="s">
        <v>57</v>
      </c>
      <c r="F3" s="6" t="s">
        <v>25</v>
      </c>
      <c r="G3" s="92" t="s">
        <v>28</v>
      </c>
    </row>
    <row r="4" spans="1:7" s="22" customFormat="1" ht="15.75">
      <c r="A4" s="6">
        <v>2</v>
      </c>
      <c r="B4" s="8" t="s">
        <v>58</v>
      </c>
      <c r="C4" s="93">
        <v>28</v>
      </c>
      <c r="D4" s="9">
        <f t="shared" ref="D4:D23" si="0">C4*100/45</f>
        <v>62.2222222222222</v>
      </c>
      <c r="E4" s="6" t="s">
        <v>57</v>
      </c>
      <c r="F4" s="6" t="s">
        <v>10</v>
      </c>
      <c r="G4" s="17" t="s">
        <v>59</v>
      </c>
    </row>
    <row r="5" spans="1:7" s="22" customFormat="1" ht="18.75">
      <c r="A5" s="91">
        <v>3</v>
      </c>
      <c r="B5" s="8" t="s">
        <v>60</v>
      </c>
      <c r="C5" s="8">
        <v>28</v>
      </c>
      <c r="D5" s="9">
        <f t="shared" si="0"/>
        <v>62.2222222222222</v>
      </c>
      <c r="E5" s="6" t="s">
        <v>57</v>
      </c>
      <c r="F5" s="6" t="s">
        <v>25</v>
      </c>
      <c r="G5" s="92" t="s">
        <v>28</v>
      </c>
    </row>
    <row r="6" spans="1:7" s="22" customFormat="1" ht="20.100000000000001" customHeight="1">
      <c r="A6" s="91">
        <v>4</v>
      </c>
      <c r="B6" s="8" t="s">
        <v>61</v>
      </c>
      <c r="C6" s="8">
        <v>28</v>
      </c>
      <c r="D6" s="9">
        <f t="shared" si="0"/>
        <v>62.2222222222222</v>
      </c>
      <c r="E6" s="6" t="s">
        <v>57</v>
      </c>
      <c r="F6" s="6" t="s">
        <v>25</v>
      </c>
      <c r="G6" s="92" t="s">
        <v>28</v>
      </c>
    </row>
    <row r="7" spans="1:7" s="22" customFormat="1" ht="15.75">
      <c r="A7" s="6">
        <v>5</v>
      </c>
      <c r="B7" s="8" t="s">
        <v>62</v>
      </c>
      <c r="C7" s="93">
        <v>24</v>
      </c>
      <c r="D7" s="9">
        <f t="shared" si="0"/>
        <v>53.3333333333333</v>
      </c>
      <c r="E7" s="6" t="s">
        <v>13</v>
      </c>
      <c r="F7" s="6" t="s">
        <v>10</v>
      </c>
      <c r="G7" s="17" t="s">
        <v>59</v>
      </c>
    </row>
    <row r="8" spans="1:7" s="22" customFormat="1" ht="18.75">
      <c r="A8" s="91">
        <v>6</v>
      </c>
      <c r="B8" s="17" t="s">
        <v>63</v>
      </c>
      <c r="C8" s="94">
        <v>21</v>
      </c>
      <c r="D8" s="9">
        <f t="shared" si="0"/>
        <v>46.6666666666667</v>
      </c>
      <c r="E8" s="6" t="s">
        <v>13</v>
      </c>
      <c r="F8" s="6" t="s">
        <v>21</v>
      </c>
      <c r="G8" s="8" t="s">
        <v>22</v>
      </c>
    </row>
    <row r="9" spans="1:7" s="22" customFormat="1" ht="18.75">
      <c r="A9" s="91">
        <v>7</v>
      </c>
      <c r="B9" s="8" t="s">
        <v>64</v>
      </c>
      <c r="C9" s="93">
        <v>19</v>
      </c>
      <c r="D9" s="9">
        <f t="shared" si="0"/>
        <v>42.2222222222222</v>
      </c>
      <c r="E9" s="6" t="s">
        <v>13</v>
      </c>
      <c r="F9" s="6" t="s">
        <v>10</v>
      </c>
      <c r="G9" s="17" t="s">
        <v>59</v>
      </c>
    </row>
    <row r="10" spans="1:7" s="22" customFormat="1" ht="18.75">
      <c r="A10" s="6">
        <v>8</v>
      </c>
      <c r="B10" s="20" t="s">
        <v>65</v>
      </c>
      <c r="C10" s="91">
        <v>19</v>
      </c>
      <c r="D10" s="9">
        <f t="shared" si="0"/>
        <v>42.2222222222222</v>
      </c>
      <c r="E10" s="6" t="s">
        <v>13</v>
      </c>
      <c r="F10" s="6" t="s">
        <v>45</v>
      </c>
      <c r="G10" s="6" t="s">
        <v>66</v>
      </c>
    </row>
    <row r="11" spans="1:7" s="22" customFormat="1" ht="18.75">
      <c r="A11" s="91">
        <v>9</v>
      </c>
      <c r="B11" s="8" t="s">
        <v>67</v>
      </c>
      <c r="C11" s="8">
        <v>18</v>
      </c>
      <c r="D11" s="9">
        <f t="shared" si="0"/>
        <v>40</v>
      </c>
      <c r="E11" s="6" t="s">
        <v>18</v>
      </c>
      <c r="F11" s="6" t="s">
        <v>41</v>
      </c>
      <c r="G11" s="8" t="s">
        <v>42</v>
      </c>
    </row>
    <row r="12" spans="1:7" s="22" customFormat="1" ht="18.75">
      <c r="A12" s="91">
        <v>10</v>
      </c>
      <c r="B12" s="8" t="s">
        <v>68</v>
      </c>
      <c r="C12" s="8">
        <v>18</v>
      </c>
      <c r="D12" s="9">
        <f t="shared" si="0"/>
        <v>40</v>
      </c>
      <c r="E12" s="6" t="s">
        <v>18</v>
      </c>
      <c r="F12" s="6" t="s">
        <v>69</v>
      </c>
      <c r="G12" s="8" t="s">
        <v>70</v>
      </c>
    </row>
    <row r="13" spans="1:7" s="22" customFormat="1" ht="15.75">
      <c r="A13" s="6">
        <v>11</v>
      </c>
      <c r="B13" s="8" t="s">
        <v>71</v>
      </c>
      <c r="C13" s="8">
        <v>17</v>
      </c>
      <c r="D13" s="9">
        <f t="shared" si="0"/>
        <v>37.7777777777778</v>
      </c>
      <c r="E13" s="6" t="s">
        <v>18</v>
      </c>
      <c r="F13" s="6" t="s">
        <v>69</v>
      </c>
      <c r="G13" s="8" t="s">
        <v>70</v>
      </c>
    </row>
    <row r="14" spans="1:7" s="22" customFormat="1" ht="18.75">
      <c r="A14" s="91">
        <v>12</v>
      </c>
      <c r="B14" s="20" t="s">
        <v>72</v>
      </c>
      <c r="C14" s="91">
        <v>16</v>
      </c>
      <c r="D14" s="9">
        <f t="shared" si="0"/>
        <v>35.5555555555556</v>
      </c>
      <c r="E14" s="6" t="s">
        <v>18</v>
      </c>
      <c r="F14" s="6" t="s">
        <v>45</v>
      </c>
      <c r="G14" s="6" t="s">
        <v>73</v>
      </c>
    </row>
    <row r="15" spans="1:7" s="22" customFormat="1" ht="18.75">
      <c r="A15" s="91">
        <v>13</v>
      </c>
      <c r="B15" s="20" t="s">
        <v>74</v>
      </c>
      <c r="C15" s="91">
        <v>16</v>
      </c>
      <c r="D15" s="9">
        <f t="shared" si="0"/>
        <v>35.5555555555556</v>
      </c>
      <c r="E15" s="6" t="s">
        <v>18</v>
      </c>
      <c r="F15" s="6" t="s">
        <v>45</v>
      </c>
      <c r="G15" s="6" t="s">
        <v>66</v>
      </c>
    </row>
    <row r="16" spans="1:7" s="22" customFormat="1" ht="18.75">
      <c r="A16" s="6">
        <v>14</v>
      </c>
      <c r="B16" s="20" t="s">
        <v>75</v>
      </c>
      <c r="C16" s="91">
        <v>14</v>
      </c>
      <c r="D16" s="9">
        <f t="shared" si="0"/>
        <v>31.1111111111111</v>
      </c>
      <c r="E16" s="6" t="s">
        <v>18</v>
      </c>
      <c r="F16" s="6" t="s">
        <v>45</v>
      </c>
      <c r="G16" s="6" t="s">
        <v>66</v>
      </c>
    </row>
    <row r="17" spans="1:7" s="22" customFormat="1" ht="18.75">
      <c r="A17" s="91">
        <v>15</v>
      </c>
      <c r="B17" s="8" t="s">
        <v>76</v>
      </c>
      <c r="C17" s="17">
        <v>13</v>
      </c>
      <c r="D17" s="9">
        <f t="shared" si="0"/>
        <v>28.8888888888889</v>
      </c>
      <c r="E17" s="6" t="s">
        <v>18</v>
      </c>
      <c r="F17" s="6" t="s">
        <v>37</v>
      </c>
      <c r="G17" s="17" t="s">
        <v>38</v>
      </c>
    </row>
    <row r="18" spans="1:7" s="22" customFormat="1" ht="18.75">
      <c r="A18" s="91">
        <v>16</v>
      </c>
      <c r="B18" s="20" t="s">
        <v>77</v>
      </c>
      <c r="C18" s="91">
        <v>12</v>
      </c>
      <c r="D18" s="9">
        <f t="shared" si="0"/>
        <v>26.6666666666667</v>
      </c>
      <c r="E18" s="6" t="s">
        <v>18</v>
      </c>
      <c r="F18" s="6" t="s">
        <v>45</v>
      </c>
      <c r="G18" s="6" t="s">
        <v>66</v>
      </c>
    </row>
    <row r="19" spans="1:7" s="22" customFormat="1" ht="15.75">
      <c r="A19" s="6">
        <v>17</v>
      </c>
      <c r="B19" s="6" t="s">
        <v>78</v>
      </c>
      <c r="C19" s="6">
        <v>9</v>
      </c>
      <c r="D19" s="9">
        <f t="shared" si="0"/>
        <v>20</v>
      </c>
      <c r="E19" s="6" t="s">
        <v>18</v>
      </c>
      <c r="F19" s="6" t="s">
        <v>45</v>
      </c>
      <c r="G19" s="6" t="s">
        <v>66</v>
      </c>
    </row>
    <row r="20" spans="1:7" s="22" customFormat="1" ht="15.95" customHeight="1">
      <c r="A20" s="91">
        <v>18</v>
      </c>
      <c r="B20" s="8" t="s">
        <v>79</v>
      </c>
      <c r="C20" s="8">
        <v>8</v>
      </c>
      <c r="D20" s="9">
        <f t="shared" si="0"/>
        <v>17.7777777777778</v>
      </c>
      <c r="E20" s="6" t="s">
        <v>18</v>
      </c>
      <c r="F20" s="6" t="s">
        <v>41</v>
      </c>
      <c r="G20" s="8" t="s">
        <v>42</v>
      </c>
    </row>
    <row r="21" spans="1:7" s="22" customFormat="1" ht="18.95" customHeight="1">
      <c r="A21" s="91">
        <v>19</v>
      </c>
      <c r="B21" s="8" t="s">
        <v>80</v>
      </c>
      <c r="C21" s="8">
        <v>2</v>
      </c>
      <c r="D21" s="9">
        <f t="shared" si="0"/>
        <v>4.4444444444444402</v>
      </c>
      <c r="E21" s="6" t="s">
        <v>18</v>
      </c>
      <c r="F21" s="6" t="s">
        <v>69</v>
      </c>
      <c r="G21" s="8" t="s">
        <v>70</v>
      </c>
    </row>
    <row r="22" spans="1:7" s="22" customFormat="1" ht="18.95" customHeight="1">
      <c r="A22" s="91">
        <v>20</v>
      </c>
      <c r="B22" s="6" t="s">
        <v>122</v>
      </c>
      <c r="C22" s="6">
        <v>15</v>
      </c>
      <c r="D22" s="9">
        <f t="shared" si="0"/>
        <v>33.333333333333336</v>
      </c>
      <c r="E22" s="6" t="s">
        <v>18</v>
      </c>
      <c r="F22" s="150" t="s">
        <v>120</v>
      </c>
      <c r="G22" s="150" t="s">
        <v>121</v>
      </c>
    </row>
    <row r="23" spans="1:7" s="22" customFormat="1" ht="17.100000000000001" customHeight="1">
      <c r="A23" s="91">
        <v>21</v>
      </c>
      <c r="B23" s="6" t="s">
        <v>123</v>
      </c>
      <c r="C23" s="6">
        <v>15</v>
      </c>
      <c r="D23" s="9">
        <f t="shared" si="0"/>
        <v>33.333333333333336</v>
      </c>
      <c r="E23" s="6" t="s">
        <v>18</v>
      </c>
      <c r="F23" s="150" t="s">
        <v>120</v>
      </c>
      <c r="G23" s="150" t="s">
        <v>121</v>
      </c>
    </row>
    <row r="24" spans="1:7" s="22" customFormat="1" ht="18.95" customHeight="1">
      <c r="A24" s="19"/>
      <c r="B24" s="6"/>
      <c r="C24" s="6"/>
      <c r="D24" s="95"/>
      <c r="E24" s="6"/>
      <c r="F24" s="6"/>
      <c r="G24" s="6"/>
    </row>
    <row r="25" spans="1:7" s="22" customFormat="1" ht="15.75" customHeight="1">
      <c r="A25" s="19"/>
      <c r="B25" s="79"/>
      <c r="C25" s="6"/>
      <c r="D25" s="95"/>
      <c r="E25" s="6"/>
      <c r="F25" s="6"/>
      <c r="G25" s="6"/>
    </row>
    <row r="26" spans="1:7" s="22" customFormat="1" ht="18.75">
      <c r="A26" s="19"/>
      <c r="B26" s="79"/>
      <c r="C26" s="6"/>
      <c r="D26" s="95"/>
      <c r="E26" s="6"/>
      <c r="F26" s="6"/>
      <c r="G26" s="6"/>
    </row>
    <row r="27" spans="1:7" s="22" customFormat="1" ht="18.75">
      <c r="A27" s="19"/>
      <c r="B27" s="79"/>
      <c r="C27" s="6"/>
      <c r="D27" s="95"/>
      <c r="E27" s="6"/>
      <c r="F27" s="6"/>
      <c r="G27" s="6"/>
    </row>
    <row r="28" spans="1:7" s="22" customFormat="1" ht="18.75">
      <c r="A28" s="19"/>
      <c r="B28" s="79"/>
      <c r="C28" s="6"/>
      <c r="D28" s="95"/>
      <c r="E28" s="6"/>
      <c r="F28" s="6"/>
      <c r="G28" s="6"/>
    </row>
    <row r="29" spans="1:7" s="22" customFormat="1" ht="18.75">
      <c r="A29" s="19"/>
      <c r="B29" s="79"/>
      <c r="C29" s="6"/>
      <c r="D29" s="95"/>
      <c r="E29" s="6"/>
      <c r="F29" s="6"/>
      <c r="G29" s="6"/>
    </row>
    <row r="30" spans="1:7" s="22" customFormat="1" ht="18.75">
      <c r="A30" s="19"/>
      <c r="B30" s="6"/>
      <c r="C30" s="6"/>
      <c r="D30" s="95"/>
      <c r="E30" s="6"/>
      <c r="F30" s="6"/>
      <c r="G30" s="6"/>
    </row>
    <row r="31" spans="1:7" s="22" customFormat="1" ht="18.75">
      <c r="A31" s="19"/>
      <c r="B31" s="79"/>
      <c r="C31" s="6"/>
      <c r="D31" s="95"/>
      <c r="E31" s="6"/>
      <c r="F31" s="6"/>
      <c r="G31" s="6"/>
    </row>
    <row r="32" spans="1:7" s="22" customFormat="1" ht="18.75">
      <c r="A32" s="19"/>
      <c r="B32" s="79"/>
      <c r="C32" s="6"/>
      <c r="D32" s="95"/>
      <c r="E32" s="6"/>
      <c r="F32" s="6"/>
      <c r="G32" s="6"/>
    </row>
    <row r="33" spans="1:7" s="22" customFormat="1" ht="18.75">
      <c r="A33" s="19"/>
      <c r="B33" s="79"/>
      <c r="C33" s="6"/>
      <c r="D33" s="95"/>
      <c r="E33" s="6"/>
      <c r="F33" s="6"/>
      <c r="G33" s="6"/>
    </row>
    <row r="34" spans="1:7" s="22" customFormat="1" ht="18.75">
      <c r="A34" s="19"/>
      <c r="B34" s="79"/>
      <c r="C34" s="6"/>
      <c r="D34" s="95"/>
      <c r="E34" s="6"/>
      <c r="F34" s="6"/>
      <c r="G34" s="6"/>
    </row>
    <row r="35" spans="1:7" s="22" customFormat="1" ht="18.75">
      <c r="A35" s="19"/>
      <c r="B35" s="79"/>
      <c r="C35" s="6"/>
      <c r="D35" s="95"/>
      <c r="E35" s="6"/>
      <c r="F35" s="6"/>
      <c r="G35" s="6"/>
    </row>
    <row r="36" spans="1:7" s="22" customFormat="1" ht="18.75">
      <c r="A36" s="19"/>
      <c r="B36" s="6"/>
      <c r="C36" s="6"/>
      <c r="D36" s="95"/>
      <c r="E36" s="6"/>
      <c r="F36" s="6"/>
      <c r="G36" s="6"/>
    </row>
    <row r="37" spans="1:7" s="22" customFormat="1" ht="15.75" customHeight="1">
      <c r="A37" s="19"/>
      <c r="B37" s="79"/>
      <c r="C37" s="6"/>
      <c r="D37" s="95"/>
      <c r="E37" s="6"/>
      <c r="F37" s="6"/>
      <c r="G37" s="6"/>
    </row>
    <row r="38" spans="1:7" s="22" customFormat="1" ht="18.75">
      <c r="A38" s="19"/>
      <c r="B38" s="79"/>
      <c r="C38" s="6"/>
      <c r="D38" s="95"/>
      <c r="E38" s="6"/>
      <c r="F38" s="6"/>
      <c r="G38" s="6"/>
    </row>
    <row r="39" spans="1:7" s="22" customFormat="1" ht="18.75">
      <c r="A39" s="19"/>
      <c r="B39" s="6"/>
      <c r="C39" s="6"/>
      <c r="D39" s="95"/>
      <c r="E39" s="6"/>
      <c r="F39" s="6"/>
      <c r="G39" s="6"/>
    </row>
    <row r="40" spans="1:7" s="22" customFormat="1" ht="18.75">
      <c r="A40" s="19"/>
      <c r="B40" s="79"/>
      <c r="C40" s="6"/>
      <c r="D40" s="95"/>
      <c r="E40" s="6"/>
      <c r="F40" s="6"/>
      <c r="G40" s="6"/>
    </row>
    <row r="41" spans="1:7" s="22" customFormat="1" ht="18.75">
      <c r="A41" s="19"/>
      <c r="B41" s="79"/>
      <c r="C41" s="6"/>
      <c r="D41" s="95"/>
      <c r="E41" s="6"/>
      <c r="F41" s="6"/>
      <c r="G41" s="6"/>
    </row>
    <row r="42" spans="1:7" s="22" customFormat="1" ht="18.75">
      <c r="A42" s="19"/>
      <c r="B42" s="79"/>
      <c r="C42" s="6"/>
      <c r="D42" s="95"/>
      <c r="E42" s="6"/>
      <c r="F42" s="6"/>
      <c r="G42" s="6"/>
    </row>
    <row r="43" spans="1:7" s="22" customFormat="1" ht="18.75">
      <c r="A43" s="19"/>
      <c r="B43" s="6"/>
      <c r="C43" s="6"/>
      <c r="D43" s="95"/>
      <c r="E43" s="6"/>
      <c r="F43" s="6"/>
      <c r="G43" s="6"/>
    </row>
    <row r="44" spans="1:7" s="22" customFormat="1" ht="15.75" customHeight="1">
      <c r="A44" s="19"/>
      <c r="B44" s="79"/>
      <c r="C44" s="6"/>
      <c r="D44" s="95"/>
      <c r="E44" s="6"/>
      <c r="F44" s="6"/>
      <c r="G44" s="6"/>
    </row>
    <row r="45" spans="1:7" s="22" customFormat="1" ht="18.75">
      <c r="A45" s="19"/>
      <c r="B45" s="79"/>
      <c r="C45" s="6"/>
      <c r="D45" s="95"/>
      <c r="E45" s="6"/>
      <c r="F45" s="6"/>
      <c r="G45" s="6"/>
    </row>
    <row r="46" spans="1:7" s="22" customFormat="1" ht="18.75">
      <c r="A46" s="19"/>
      <c r="B46" s="79"/>
      <c r="C46" s="6"/>
      <c r="D46" s="95"/>
      <c r="E46" s="6"/>
      <c r="F46" s="6"/>
      <c r="G46" s="6"/>
    </row>
    <row r="47" spans="1:7" s="22" customFormat="1" ht="18.75">
      <c r="A47" s="96"/>
      <c r="B47" s="6"/>
      <c r="C47" s="6"/>
      <c r="D47" s="95"/>
      <c r="E47" s="6"/>
      <c r="F47" s="6"/>
      <c r="G47" s="6"/>
    </row>
    <row r="48" spans="1:7" s="22" customFormat="1" ht="18.75">
      <c r="A48" s="97"/>
      <c r="B48" s="6"/>
      <c r="C48" s="6"/>
      <c r="D48" s="95"/>
      <c r="E48" s="6"/>
      <c r="F48" s="6"/>
      <c r="G48" s="6"/>
    </row>
    <row r="49" spans="1:7" s="22" customFormat="1" ht="29.25" customHeight="1">
      <c r="A49" s="42"/>
      <c r="B49" s="79"/>
      <c r="C49" s="93"/>
      <c r="D49" s="95"/>
      <c r="E49" s="6"/>
      <c r="F49" s="93"/>
      <c r="G49" s="93"/>
    </row>
    <row r="50" spans="1:7" s="22" customFormat="1" ht="18.75">
      <c r="A50" s="42"/>
      <c r="B50" s="79"/>
      <c r="C50" s="93"/>
      <c r="D50" s="95"/>
      <c r="E50" s="6"/>
      <c r="F50" s="93"/>
      <c r="G50" s="93"/>
    </row>
    <row r="51" spans="1:7" s="22" customFormat="1" ht="18.75">
      <c r="A51" s="42"/>
      <c r="B51" s="79"/>
      <c r="C51" s="93"/>
      <c r="D51" s="95"/>
      <c r="E51" s="6"/>
      <c r="F51" s="93"/>
      <c r="G51" s="93"/>
    </row>
    <row r="52" spans="1:7" s="22" customFormat="1" ht="18.75">
      <c r="A52" s="42"/>
      <c r="B52" s="79"/>
      <c r="C52" s="93"/>
      <c r="D52" s="95"/>
      <c r="E52" s="6"/>
      <c r="F52" s="93"/>
      <c r="G52" s="93"/>
    </row>
    <row r="53" spans="1:7" s="22" customFormat="1" ht="15.75">
      <c r="A53" s="42"/>
      <c r="B53" s="6"/>
      <c r="C53" s="93"/>
      <c r="D53" s="98"/>
      <c r="E53" s="93"/>
      <c r="F53" s="93"/>
      <c r="G53" s="93"/>
    </row>
    <row r="54" spans="1:7" s="22" customFormat="1">
      <c r="A54" s="42"/>
      <c r="B54" s="93"/>
      <c r="C54" s="94"/>
      <c r="D54" s="99"/>
      <c r="E54" s="94"/>
      <c r="F54" s="94"/>
      <c r="G54" s="94"/>
    </row>
    <row r="55" spans="1:7" s="22" customFormat="1">
      <c r="A55" s="47"/>
      <c r="B55" s="100"/>
      <c r="C55" s="100"/>
      <c r="D55" s="101"/>
      <c r="E55" s="100"/>
      <c r="F55" s="100"/>
      <c r="G55" s="100"/>
    </row>
    <row r="56" spans="1:7" s="22" customFormat="1">
      <c r="A56" s="47"/>
      <c r="B56" s="102"/>
      <c r="C56" s="102"/>
      <c r="D56" s="103"/>
      <c r="E56" s="102"/>
      <c r="F56" s="102"/>
      <c r="G56" s="102"/>
    </row>
    <row r="57" spans="1:7" s="22" customFormat="1">
      <c r="A57" s="47"/>
      <c r="B57" s="102"/>
      <c r="C57" s="102"/>
      <c r="D57" s="103"/>
      <c r="E57" s="102"/>
      <c r="F57" s="102"/>
      <c r="G57" s="102"/>
    </row>
    <row r="58" spans="1:7" s="22" customFormat="1">
      <c r="A58" s="47"/>
      <c r="B58" s="102"/>
      <c r="C58" s="102"/>
      <c r="D58" s="103"/>
      <c r="E58" s="102"/>
      <c r="F58" s="102"/>
      <c r="G58" s="102"/>
    </row>
    <row r="59" spans="1:7" s="22" customFormat="1">
      <c r="A59" s="47"/>
      <c r="B59" s="102"/>
      <c r="C59" s="102"/>
      <c r="D59" s="103"/>
      <c r="E59" s="102"/>
      <c r="F59" s="102"/>
      <c r="G59" s="102"/>
    </row>
    <row r="60" spans="1:7" s="22" customFormat="1">
      <c r="A60" s="47"/>
      <c r="B60" s="102"/>
      <c r="C60" s="102"/>
      <c r="D60" s="103"/>
      <c r="E60" s="102"/>
      <c r="F60" s="102"/>
      <c r="G60" s="102"/>
    </row>
    <row r="61" spans="1:7" s="22" customFormat="1">
      <c r="A61" s="47"/>
      <c r="B61" s="102"/>
      <c r="C61" s="102"/>
      <c r="D61" s="103"/>
      <c r="E61" s="102"/>
      <c r="F61" s="102"/>
      <c r="G61" s="102"/>
    </row>
    <row r="62" spans="1:7" s="22" customFormat="1">
      <c r="A62" s="47"/>
      <c r="B62" s="102"/>
      <c r="C62" s="102"/>
      <c r="D62" s="103"/>
      <c r="E62" s="102"/>
      <c r="F62" s="102"/>
      <c r="G62" s="102"/>
    </row>
    <row r="63" spans="1:7" s="22" customFormat="1">
      <c r="A63" s="47"/>
      <c r="B63" s="102"/>
      <c r="C63" s="102"/>
      <c r="D63" s="103"/>
      <c r="E63" s="102"/>
      <c r="F63" s="102"/>
      <c r="G63" s="102"/>
    </row>
    <row r="64" spans="1:7" s="22" customFormat="1">
      <c r="A64" s="47"/>
      <c r="B64" s="102"/>
      <c r="C64" s="102"/>
      <c r="D64" s="103"/>
      <c r="E64" s="102"/>
      <c r="F64" s="102"/>
      <c r="G64" s="102"/>
    </row>
    <row r="65" spans="1:7" s="22" customFormat="1">
      <c r="A65" s="47"/>
      <c r="B65" s="102"/>
      <c r="C65" s="102"/>
      <c r="D65" s="103"/>
      <c r="E65" s="102"/>
      <c r="F65" s="102"/>
      <c r="G65" s="102"/>
    </row>
    <row r="66" spans="1:7" s="22" customFormat="1">
      <c r="A66" s="47"/>
      <c r="B66" s="102"/>
      <c r="C66" s="102"/>
      <c r="D66" s="103"/>
      <c r="E66" s="102"/>
      <c r="F66" s="102"/>
      <c r="G66" s="102"/>
    </row>
    <row r="67" spans="1:7" s="22" customFormat="1">
      <c r="A67" s="47"/>
      <c r="B67" s="102"/>
      <c r="C67" s="102"/>
      <c r="D67" s="103"/>
      <c r="E67" s="102"/>
      <c r="F67" s="102"/>
      <c r="G67" s="102"/>
    </row>
    <row r="68" spans="1:7" s="22" customFormat="1">
      <c r="A68" s="47"/>
      <c r="B68" s="102"/>
      <c r="C68" s="102"/>
      <c r="D68" s="103"/>
      <c r="E68" s="102"/>
      <c r="F68" s="102"/>
      <c r="G68" s="102"/>
    </row>
    <row r="69" spans="1:7" s="22" customFormat="1">
      <c r="A69" s="47"/>
      <c r="B69" s="102"/>
      <c r="C69" s="102"/>
      <c r="D69" s="103"/>
      <c r="E69" s="102"/>
      <c r="F69" s="102"/>
      <c r="G69" s="102"/>
    </row>
    <row r="70" spans="1:7">
      <c r="A70" s="56"/>
      <c r="B70" s="56"/>
      <c r="C70" s="56"/>
      <c r="D70" s="56"/>
      <c r="E70" s="56"/>
      <c r="F70" s="56"/>
      <c r="G70" s="56"/>
    </row>
    <row r="71" spans="1:7">
      <c r="A71" s="56"/>
      <c r="B71" s="56"/>
      <c r="C71" s="56"/>
      <c r="D71" s="56"/>
      <c r="E71" s="56"/>
      <c r="F71" s="56"/>
      <c r="G71" s="56"/>
    </row>
    <row r="72" spans="1:7">
      <c r="A72" s="56"/>
      <c r="B72" s="56"/>
      <c r="C72" s="56"/>
      <c r="D72" s="56"/>
      <c r="E72" s="56"/>
      <c r="F72" s="56"/>
      <c r="G72" s="56"/>
    </row>
    <row r="73" spans="1:7">
      <c r="A73" s="56"/>
      <c r="B73" s="56"/>
      <c r="C73" s="56"/>
      <c r="D73" s="56"/>
      <c r="E73" s="56"/>
      <c r="F73" s="56"/>
      <c r="G73" s="56"/>
    </row>
    <row r="74" spans="1:7">
      <c r="A74" s="56"/>
      <c r="B74" s="56"/>
      <c r="C74" s="56"/>
      <c r="D74" s="56"/>
      <c r="E74" s="56"/>
      <c r="F74" s="56"/>
      <c r="G74" s="56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2"/>
  <sheetViews>
    <sheetView workbookViewId="0">
      <selection activeCell="C23" sqref="C23"/>
    </sheetView>
  </sheetViews>
  <sheetFormatPr defaultColWidth="9.140625" defaultRowHeight="15"/>
  <cols>
    <col min="1" max="1" width="9.140625" style="3"/>
    <col min="2" max="2" width="39.140625" style="3" customWidth="1"/>
    <col min="3" max="3" width="20.42578125" style="3" customWidth="1"/>
    <col min="4" max="4" width="17.42578125" style="57" customWidth="1"/>
    <col min="5" max="5" width="16.28515625" style="3" customWidth="1"/>
    <col min="6" max="6" width="29.28515625" style="3" customWidth="1"/>
    <col min="7" max="7" width="28" style="3" customWidth="1"/>
    <col min="8" max="16384" width="9.140625" style="3"/>
  </cols>
  <sheetData>
    <row r="1" spans="1:7" ht="56.25" customHeight="1">
      <c r="A1" s="4"/>
      <c r="B1" s="149" t="s">
        <v>81</v>
      </c>
      <c r="C1" s="149"/>
      <c r="D1" s="149"/>
      <c r="E1" s="149"/>
      <c r="F1" s="149"/>
      <c r="G1" s="149"/>
    </row>
    <row r="2" spans="1:7" s="1" customFormat="1" ht="75">
      <c r="A2" s="5" t="s">
        <v>1</v>
      </c>
      <c r="B2" s="5" t="s">
        <v>2</v>
      </c>
      <c r="C2" s="5" t="s">
        <v>3</v>
      </c>
      <c r="D2" s="58" t="s">
        <v>4</v>
      </c>
      <c r="E2" s="5" t="s">
        <v>5</v>
      </c>
      <c r="F2" s="5" t="s">
        <v>6</v>
      </c>
      <c r="G2" s="5" t="s">
        <v>7</v>
      </c>
    </row>
    <row r="3" spans="1:7" s="1" customFormat="1" ht="15.75">
      <c r="A3" s="59">
        <v>1</v>
      </c>
      <c r="B3" s="8" t="s">
        <v>82</v>
      </c>
      <c r="C3" s="8">
        <v>39</v>
      </c>
      <c r="D3" s="60">
        <f t="shared" ref="D3:D8" si="0">C3*100/45</f>
        <v>86.6666666666667</v>
      </c>
      <c r="E3" s="59" t="s">
        <v>9</v>
      </c>
      <c r="F3" s="59" t="s">
        <v>41</v>
      </c>
      <c r="G3" s="8" t="s">
        <v>42</v>
      </c>
    </row>
    <row r="4" spans="1:7" s="1" customFormat="1" ht="15.75">
      <c r="A4" s="59">
        <v>2</v>
      </c>
      <c r="B4" s="8" t="s">
        <v>83</v>
      </c>
      <c r="C4" s="8">
        <v>37</v>
      </c>
      <c r="D4" s="60">
        <f t="shared" si="0"/>
        <v>82.2222222222222</v>
      </c>
      <c r="E4" s="59" t="s">
        <v>13</v>
      </c>
      <c r="F4" s="59" t="s">
        <v>41</v>
      </c>
      <c r="G4" s="8" t="s">
        <v>42</v>
      </c>
    </row>
    <row r="5" spans="1:7" s="1" customFormat="1" ht="17.100000000000001" customHeight="1">
      <c r="A5" s="61">
        <v>3</v>
      </c>
      <c r="B5" s="59" t="s">
        <v>84</v>
      </c>
      <c r="C5" s="59">
        <v>31</v>
      </c>
      <c r="D5" s="60">
        <f t="shared" si="0"/>
        <v>68.8888888888889</v>
      </c>
      <c r="E5" s="59" t="s">
        <v>13</v>
      </c>
      <c r="F5" s="6" t="s">
        <v>45</v>
      </c>
      <c r="G5" s="17" t="s">
        <v>85</v>
      </c>
    </row>
    <row r="6" spans="1:7" s="1" customFormat="1" ht="15.75">
      <c r="A6" s="59">
        <v>4</v>
      </c>
      <c r="B6" s="62" t="s">
        <v>86</v>
      </c>
      <c r="C6" s="62">
        <v>28</v>
      </c>
      <c r="D6" s="60">
        <f t="shared" si="0"/>
        <v>62.2222222222222</v>
      </c>
      <c r="E6" s="59" t="s">
        <v>18</v>
      </c>
      <c r="F6" s="59" t="s">
        <v>25</v>
      </c>
      <c r="G6" s="63" t="s">
        <v>28</v>
      </c>
    </row>
    <row r="7" spans="1:7" s="1" customFormat="1" ht="15.75">
      <c r="A7" s="59">
        <v>5</v>
      </c>
      <c r="B7" s="8" t="s">
        <v>87</v>
      </c>
      <c r="C7" s="8">
        <v>23</v>
      </c>
      <c r="D7" s="60">
        <f t="shared" si="0"/>
        <v>51.1111111111111</v>
      </c>
      <c r="E7" s="59" t="s">
        <v>18</v>
      </c>
      <c r="F7" s="59" t="s">
        <v>41</v>
      </c>
      <c r="G7" s="16" t="s">
        <v>42</v>
      </c>
    </row>
    <row r="8" spans="1:7" s="1" customFormat="1" ht="15.75">
      <c r="A8" s="61">
        <v>6</v>
      </c>
      <c r="B8" s="8" t="s">
        <v>88</v>
      </c>
      <c r="C8" s="62">
        <v>16</v>
      </c>
      <c r="D8" s="60">
        <f t="shared" si="0"/>
        <v>35.5555555555556</v>
      </c>
      <c r="E8" s="59" t="s">
        <v>18</v>
      </c>
      <c r="F8" s="59" t="s">
        <v>37</v>
      </c>
      <c r="G8" s="63" t="s">
        <v>38</v>
      </c>
    </row>
    <row r="9" spans="1:7" s="1" customFormat="1" ht="15.75">
      <c r="A9" s="64"/>
      <c r="B9" s="59"/>
      <c r="C9" s="65"/>
      <c r="D9" s="66"/>
      <c r="E9" s="59"/>
      <c r="F9" s="67"/>
      <c r="G9" s="67"/>
    </row>
    <row r="10" spans="1:7" s="1" customFormat="1" ht="15.75">
      <c r="A10" s="68"/>
      <c r="B10" s="6"/>
      <c r="C10" s="69"/>
      <c r="D10" s="70"/>
      <c r="E10" s="71"/>
      <c r="F10" s="72"/>
      <c r="G10" s="72"/>
    </row>
    <row r="11" spans="1:7" s="1" customFormat="1" ht="15.75">
      <c r="A11" s="68"/>
      <c r="B11" s="6"/>
      <c r="C11" s="69"/>
      <c r="D11" s="70"/>
      <c r="E11" s="71"/>
      <c r="F11" s="72"/>
      <c r="G11" s="72"/>
    </row>
    <row r="12" spans="1:7" s="1" customFormat="1" ht="15.75">
      <c r="A12" s="68"/>
      <c r="B12" s="6"/>
      <c r="C12" s="69"/>
      <c r="D12" s="70"/>
      <c r="E12" s="71"/>
      <c r="F12" s="72"/>
      <c r="G12" s="72"/>
    </row>
    <row r="13" spans="1:7" s="1" customFormat="1" ht="15.75">
      <c r="A13" s="68"/>
      <c r="B13" s="6"/>
      <c r="C13" s="69"/>
      <c r="D13" s="70"/>
      <c r="E13" s="71"/>
      <c r="F13" s="72"/>
      <c r="G13" s="72"/>
    </row>
    <row r="14" spans="1:7" s="1" customFormat="1" ht="15.75">
      <c r="A14" s="73"/>
      <c r="B14" s="6"/>
      <c r="C14" s="74"/>
      <c r="D14" s="9"/>
      <c r="E14" s="71"/>
      <c r="F14" s="6"/>
      <c r="G14" s="6"/>
    </row>
    <row r="15" spans="1:7" s="1" customFormat="1" ht="15" customHeight="1">
      <c r="A15" s="75"/>
      <c r="B15" s="6"/>
      <c r="C15" s="76"/>
      <c r="D15" s="9"/>
      <c r="E15" s="34"/>
      <c r="F15" s="6"/>
      <c r="G15" s="6"/>
    </row>
    <row r="16" spans="1:7" s="1" customFormat="1" ht="15.75">
      <c r="A16" s="75"/>
      <c r="B16" s="6"/>
      <c r="C16" s="76"/>
      <c r="D16" s="77"/>
      <c r="E16" s="34"/>
      <c r="F16" s="6"/>
      <c r="G16" s="6"/>
    </row>
    <row r="17" spans="1:7" s="1" customFormat="1" ht="15.75">
      <c r="A17" s="75"/>
      <c r="B17" s="10"/>
      <c r="C17" s="76"/>
      <c r="D17" s="77"/>
      <c r="E17" s="34"/>
      <c r="F17" s="34"/>
      <c r="G17" s="34"/>
    </row>
    <row r="18" spans="1:7" s="1" customFormat="1" ht="15" customHeight="1">
      <c r="A18" s="73"/>
      <c r="B18" s="6"/>
      <c r="C18" s="74"/>
      <c r="D18" s="9"/>
      <c r="E18" s="34"/>
      <c r="F18" s="6"/>
      <c r="G18" s="6"/>
    </row>
    <row r="19" spans="1:7" s="1" customFormat="1" ht="15.75">
      <c r="A19" s="73"/>
      <c r="B19" s="20"/>
      <c r="C19" s="74"/>
      <c r="D19" s="9"/>
      <c r="E19" s="34"/>
      <c r="F19" s="6"/>
      <c r="G19" s="6"/>
    </row>
    <row r="20" spans="1:7" s="1" customFormat="1" ht="15.75">
      <c r="A20" s="73"/>
      <c r="B20" s="20"/>
      <c r="C20" s="74"/>
      <c r="D20" s="9"/>
      <c r="E20" s="34"/>
      <c r="F20" s="6"/>
      <c r="G20" s="6"/>
    </row>
    <row r="21" spans="1:7" s="1" customFormat="1" ht="15.75">
      <c r="A21" s="73"/>
      <c r="B21" s="20"/>
      <c r="C21" s="74"/>
      <c r="D21" s="9"/>
      <c r="E21" s="34"/>
      <c r="F21" s="6"/>
      <c r="G21" s="6"/>
    </row>
    <row r="22" spans="1:7" s="1" customFormat="1" ht="18.95" customHeight="1">
      <c r="A22" s="73"/>
      <c r="B22" s="6"/>
      <c r="C22" s="74"/>
      <c r="D22" s="9"/>
      <c r="E22" s="34"/>
      <c r="F22" s="6"/>
      <c r="G22" s="6"/>
    </row>
    <row r="23" spans="1:7" s="1" customFormat="1" ht="15.75">
      <c r="A23" s="73"/>
      <c r="B23" s="6"/>
      <c r="C23" s="74"/>
      <c r="D23" s="9"/>
      <c r="E23" s="34"/>
      <c r="F23" s="6"/>
      <c r="G23" s="6"/>
    </row>
    <row r="24" spans="1:7" s="1" customFormat="1" ht="15.75">
      <c r="A24" s="73"/>
      <c r="B24" s="6"/>
      <c r="C24" s="74"/>
      <c r="D24" s="9"/>
      <c r="E24" s="34"/>
      <c r="F24" s="6"/>
      <c r="G24" s="6"/>
    </row>
    <row r="25" spans="1:7" s="1" customFormat="1" ht="15" customHeight="1">
      <c r="A25" s="73"/>
      <c r="B25" s="6"/>
      <c r="C25" s="74"/>
      <c r="D25" s="9"/>
      <c r="E25" s="34"/>
      <c r="F25" s="6"/>
      <c r="G25" s="6"/>
    </row>
    <row r="26" spans="1:7" s="1" customFormat="1" ht="15.75">
      <c r="A26" s="73"/>
      <c r="B26" s="6"/>
      <c r="C26" s="74"/>
      <c r="D26" s="9"/>
      <c r="E26" s="34"/>
      <c r="F26" s="6"/>
      <c r="G26" s="6"/>
    </row>
    <row r="27" spans="1:7" s="1" customFormat="1" ht="15.75">
      <c r="A27" s="73"/>
      <c r="B27" s="6"/>
      <c r="C27" s="74"/>
      <c r="D27" s="9"/>
      <c r="E27" s="34"/>
      <c r="F27" s="6"/>
      <c r="G27" s="6"/>
    </row>
    <row r="28" spans="1:7" s="1" customFormat="1" ht="15.75">
      <c r="A28" s="73"/>
      <c r="B28" s="10"/>
      <c r="C28" s="78"/>
      <c r="D28" s="9"/>
      <c r="E28" s="34"/>
      <c r="F28" s="6"/>
      <c r="G28" s="6"/>
    </row>
    <row r="29" spans="1:7" s="1" customFormat="1" ht="15.75">
      <c r="A29" s="73"/>
      <c r="B29" s="6"/>
      <c r="C29" s="6"/>
      <c r="D29" s="9"/>
      <c r="E29" s="6"/>
      <c r="F29" s="6"/>
      <c r="G29" s="6"/>
    </row>
    <row r="30" spans="1:7" s="1" customFormat="1" ht="15.75">
      <c r="A30" s="73"/>
      <c r="B30" s="6"/>
      <c r="C30" s="6"/>
      <c r="D30" s="9"/>
      <c r="E30" s="6"/>
      <c r="F30" s="6"/>
      <c r="G30" s="6"/>
    </row>
    <row r="31" spans="1:7" s="1" customFormat="1" ht="15.75">
      <c r="A31" s="73"/>
      <c r="B31" s="6"/>
      <c r="C31" s="6"/>
      <c r="D31" s="9"/>
      <c r="E31" s="6"/>
      <c r="F31" s="6"/>
      <c r="G31" s="6"/>
    </row>
    <row r="32" spans="1:7" s="1" customFormat="1" ht="15.75">
      <c r="A32" s="73"/>
      <c r="B32" s="6"/>
      <c r="C32" s="6"/>
      <c r="D32" s="9"/>
      <c r="E32" s="6"/>
      <c r="F32" s="6"/>
      <c r="G32" s="6"/>
    </row>
    <row r="33" spans="1:7" s="1" customFormat="1" ht="15.75">
      <c r="A33" s="73"/>
      <c r="B33" s="79"/>
      <c r="C33" s="6"/>
      <c r="D33" s="9"/>
      <c r="E33" s="6"/>
      <c r="F33" s="6"/>
      <c r="G33" s="6"/>
    </row>
    <row r="34" spans="1:7" s="1" customFormat="1" ht="15.75">
      <c r="A34" s="73"/>
      <c r="B34" s="6"/>
      <c r="C34" s="6"/>
      <c r="D34" s="9"/>
      <c r="E34" s="6"/>
      <c r="F34" s="6"/>
      <c r="G34" s="6"/>
    </row>
    <row r="35" spans="1:7" s="1" customFormat="1" ht="15.75">
      <c r="A35" s="73"/>
      <c r="B35" s="6"/>
      <c r="C35" s="6"/>
      <c r="D35" s="9"/>
      <c r="E35" s="6"/>
      <c r="F35" s="6"/>
      <c r="G35" s="6"/>
    </row>
    <row r="36" spans="1:7" s="1" customFormat="1" ht="15.75">
      <c r="A36" s="73"/>
      <c r="B36" s="80"/>
      <c r="C36" s="6"/>
      <c r="D36" s="9"/>
      <c r="E36" s="6"/>
      <c r="F36" s="6"/>
      <c r="G36" s="6"/>
    </row>
    <row r="37" spans="1:7" s="1" customFormat="1" ht="15.75">
      <c r="A37" s="81"/>
      <c r="B37" s="79"/>
      <c r="C37" s="79"/>
      <c r="D37" s="9"/>
      <c r="E37" s="6"/>
      <c r="F37" s="82"/>
      <c r="G37" s="6"/>
    </row>
    <row r="38" spans="1:7" s="1" customFormat="1" ht="15.75">
      <c r="A38" s="83"/>
      <c r="B38" s="79"/>
      <c r="C38" s="79"/>
      <c r="D38" s="9"/>
      <c r="E38" s="6"/>
      <c r="F38" s="82"/>
      <c r="G38" s="6"/>
    </row>
    <row r="39" spans="1:7" s="1" customFormat="1" ht="15.75">
      <c r="A39" s="83"/>
      <c r="B39" s="79"/>
      <c r="C39" s="79"/>
      <c r="D39" s="9"/>
      <c r="E39" s="6"/>
      <c r="F39" s="84"/>
      <c r="G39" s="6"/>
    </row>
    <row r="40" spans="1:7" s="1" customFormat="1" ht="15.75">
      <c r="A40" s="83"/>
      <c r="B40" s="79"/>
      <c r="C40" s="79"/>
      <c r="D40" s="9"/>
      <c r="E40" s="6"/>
      <c r="F40" s="82"/>
      <c r="G40" s="6"/>
    </row>
    <row r="41" spans="1:7" s="1" customFormat="1" ht="15.75">
      <c r="A41" s="83"/>
      <c r="B41" s="79"/>
      <c r="C41" s="79"/>
      <c r="D41" s="9"/>
      <c r="E41" s="6"/>
      <c r="F41" s="82"/>
      <c r="G41" s="6"/>
    </row>
    <row r="42" spans="1:7" s="1" customFormat="1" ht="15.75">
      <c r="A42" s="83"/>
      <c r="B42" s="79"/>
      <c r="C42" s="79"/>
      <c r="D42" s="9"/>
      <c r="E42" s="6"/>
      <c r="F42" s="82"/>
      <c r="G42" s="6"/>
    </row>
    <row r="43" spans="1:7" s="1" customFormat="1" ht="15.75">
      <c r="A43" s="85"/>
      <c r="B43" s="6"/>
      <c r="C43" s="79"/>
      <c r="D43" s="9"/>
      <c r="E43" s="6"/>
      <c r="F43" s="82"/>
      <c r="G43" s="6"/>
    </row>
    <row r="44" spans="1:7" s="1" customFormat="1" ht="15.75">
      <c r="A44" s="85"/>
      <c r="B44" s="79"/>
      <c r="C44" s="79"/>
      <c r="D44" s="9"/>
      <c r="E44" s="6"/>
      <c r="F44" s="82"/>
      <c r="G44" s="6"/>
    </row>
    <row r="45" spans="1:7" s="1" customFormat="1" ht="15.75">
      <c r="A45" s="85"/>
      <c r="B45" s="79"/>
      <c r="C45" s="79"/>
      <c r="D45" s="9"/>
      <c r="E45" s="6"/>
      <c r="F45" s="82"/>
      <c r="G45" s="6"/>
    </row>
    <row r="46" spans="1:7" s="1" customFormat="1" ht="30.75" customHeight="1">
      <c r="A46" s="86"/>
      <c r="B46" s="6"/>
      <c r="C46" s="20"/>
      <c r="D46" s="9"/>
      <c r="E46" s="6"/>
      <c r="F46" s="20"/>
      <c r="G46" s="6"/>
    </row>
    <row r="47" spans="1:7" s="1" customFormat="1" ht="30.75" customHeight="1">
      <c r="A47" s="86"/>
      <c r="B47" s="79"/>
      <c r="C47" s="20"/>
      <c r="D47" s="9"/>
      <c r="E47" s="6"/>
      <c r="F47" s="20"/>
      <c r="G47" s="6"/>
    </row>
    <row r="48" spans="1:7" s="1" customFormat="1" ht="15.75">
      <c r="A48" s="86"/>
      <c r="B48" s="6"/>
      <c r="C48" s="20"/>
      <c r="D48" s="9"/>
      <c r="E48" s="6"/>
      <c r="F48" s="20"/>
      <c r="G48" s="6"/>
    </row>
    <row r="49" spans="1:7" s="1" customFormat="1" ht="15.75">
      <c r="A49" s="86"/>
      <c r="B49" s="6"/>
      <c r="C49" s="20"/>
      <c r="D49" s="9"/>
      <c r="E49" s="6"/>
      <c r="F49" s="20"/>
      <c r="G49" s="6"/>
    </row>
    <row r="50" spans="1:7" s="1" customFormat="1" ht="15.75">
      <c r="A50" s="86"/>
      <c r="B50" s="79"/>
      <c r="C50" s="20"/>
      <c r="D50" s="9"/>
      <c r="E50" s="6"/>
      <c r="F50" s="20"/>
      <c r="G50" s="6"/>
    </row>
    <row r="51" spans="1:7" s="1" customFormat="1" ht="15.75">
      <c r="A51" s="86"/>
      <c r="B51" s="79"/>
      <c r="C51" s="20"/>
      <c r="D51" s="9"/>
      <c r="E51" s="6"/>
      <c r="F51" s="20"/>
      <c r="G51" s="6"/>
    </row>
    <row r="52" spans="1:7" s="1" customFormat="1" ht="15.75">
      <c r="A52" s="86"/>
      <c r="B52" s="6"/>
      <c r="C52" s="20"/>
      <c r="D52" s="9"/>
      <c r="E52" s="6"/>
      <c r="F52" s="20"/>
      <c r="G52" s="6"/>
    </row>
    <row r="53" spans="1:7" s="1" customFormat="1" ht="15.75">
      <c r="A53" s="86"/>
      <c r="B53" s="6"/>
      <c r="C53" s="20"/>
      <c r="D53" s="9"/>
      <c r="E53" s="6"/>
      <c r="F53" s="20"/>
      <c r="G53" s="6"/>
    </row>
    <row r="54" spans="1:7" s="1" customFormat="1" ht="15.75">
      <c r="A54" s="87"/>
      <c r="B54" s="6"/>
      <c r="C54" s="20"/>
      <c r="D54" s="82"/>
      <c r="E54" s="20"/>
      <c r="F54" s="20"/>
      <c r="G54" s="6"/>
    </row>
    <row r="55" spans="1:7" s="1" customFormat="1" ht="15.75">
      <c r="A55" s="87"/>
      <c r="B55" s="6"/>
      <c r="C55" s="20"/>
      <c r="D55" s="82"/>
      <c r="E55" s="20"/>
      <c r="F55" s="20"/>
      <c r="G55" s="6"/>
    </row>
    <row r="56" spans="1:7" s="1" customFormat="1" ht="15.75">
      <c r="A56" s="87"/>
      <c r="B56" s="6"/>
      <c r="C56" s="20"/>
      <c r="D56" s="82"/>
      <c r="E56" s="10"/>
      <c r="F56" s="10"/>
      <c r="G56" s="6"/>
    </row>
    <row r="57" spans="1:7" s="1" customFormat="1" ht="15.75">
      <c r="A57" s="87"/>
      <c r="B57" s="79"/>
      <c r="C57" s="79"/>
      <c r="D57" s="82"/>
      <c r="E57" s="10"/>
      <c r="F57" s="20"/>
      <c r="G57" s="6"/>
    </row>
    <row r="58" spans="1:7" s="1" customFormat="1" ht="15.75">
      <c r="A58" s="87"/>
      <c r="B58" s="6"/>
      <c r="C58" s="20"/>
      <c r="D58" s="82"/>
      <c r="E58" s="10"/>
      <c r="F58" s="10"/>
      <c r="G58" s="6"/>
    </row>
    <row r="59" spans="1:7" s="1" customFormat="1" ht="15.75">
      <c r="A59" s="87"/>
      <c r="B59" s="79"/>
      <c r="C59" s="79"/>
      <c r="D59" s="82"/>
      <c r="E59" s="10"/>
      <c r="F59" s="10"/>
      <c r="G59" s="6"/>
    </row>
    <row r="60" spans="1:7" s="1" customFormat="1" ht="15.75">
      <c r="A60" s="87"/>
      <c r="B60" s="10"/>
      <c r="C60" s="20"/>
      <c r="D60" s="82"/>
      <c r="E60" s="10"/>
      <c r="F60" s="10"/>
      <c r="G60" s="6"/>
    </row>
    <row r="61" spans="1:7" s="1" customFormat="1" ht="15.75">
      <c r="A61" s="87"/>
      <c r="B61" s="10"/>
      <c r="C61" s="20"/>
      <c r="D61" s="82"/>
      <c r="E61" s="10"/>
      <c r="F61" s="10"/>
      <c r="G61" s="6"/>
    </row>
    <row r="62" spans="1:7" s="1" customFormat="1" ht="15.75">
      <c r="A62" s="87"/>
      <c r="B62" s="10"/>
      <c r="C62" s="20"/>
      <c r="D62" s="82"/>
      <c r="E62" s="10"/>
      <c r="F62" s="10"/>
      <c r="G62" s="6"/>
    </row>
    <row r="63" spans="1:7" s="1" customFormat="1" ht="15.75">
      <c r="A63" s="87"/>
      <c r="B63" s="79"/>
      <c r="C63" s="79"/>
      <c r="D63" s="82"/>
      <c r="E63" s="10"/>
      <c r="F63" s="10"/>
      <c r="G63" s="6"/>
    </row>
    <row r="64" spans="1:7" s="1" customFormat="1" ht="15.75">
      <c r="A64" s="87"/>
      <c r="B64" s="10"/>
      <c r="C64" s="20"/>
      <c r="D64" s="82"/>
      <c r="E64" s="10"/>
      <c r="F64" s="10"/>
      <c r="G64" s="6"/>
    </row>
    <row r="65" spans="1:7" s="1" customFormat="1" ht="15.75">
      <c r="A65" s="87"/>
      <c r="B65" s="79"/>
      <c r="C65" s="79"/>
      <c r="D65" s="82"/>
      <c r="E65" s="10"/>
      <c r="F65" s="10"/>
      <c r="G65" s="6"/>
    </row>
    <row r="66" spans="1:7" s="1" customFormat="1" ht="15.75">
      <c r="A66" s="87"/>
      <c r="B66" s="10"/>
      <c r="C66" s="10"/>
      <c r="D66" s="82"/>
      <c r="E66" s="10"/>
      <c r="F66" s="10"/>
      <c r="G66" s="6"/>
    </row>
    <row r="67" spans="1:7" s="1" customFormat="1" ht="15.75">
      <c r="A67" s="87"/>
      <c r="B67" s="10"/>
      <c r="C67" s="20"/>
      <c r="D67" s="82"/>
      <c r="E67" s="10"/>
      <c r="F67" s="10"/>
      <c r="G67" s="6"/>
    </row>
    <row r="68" spans="1:7" s="1" customFormat="1" ht="15.75">
      <c r="A68" s="87"/>
      <c r="B68" s="10"/>
      <c r="C68" s="20"/>
      <c r="D68" s="82"/>
      <c r="E68" s="10"/>
      <c r="F68" s="10"/>
      <c r="G68" s="6"/>
    </row>
    <row r="69" spans="1:7" s="1" customFormat="1" ht="15.75">
      <c r="A69" s="87"/>
      <c r="B69" s="10"/>
      <c r="C69" s="10"/>
      <c r="D69" s="82"/>
      <c r="E69" s="10"/>
      <c r="F69" s="10"/>
      <c r="G69" s="6"/>
    </row>
    <row r="70" spans="1:7" s="1" customFormat="1" ht="15.75">
      <c r="A70" s="87"/>
      <c r="B70" s="88"/>
      <c r="C70" s="20"/>
      <c r="D70" s="82"/>
      <c r="E70" s="10"/>
      <c r="F70" s="10"/>
      <c r="G70" s="6"/>
    </row>
    <row r="71" spans="1:7" s="1" customFormat="1" ht="15.75">
      <c r="A71" s="87"/>
      <c r="B71" s="10"/>
      <c r="C71" s="20"/>
      <c r="D71" s="82"/>
      <c r="E71" s="10"/>
      <c r="F71" s="10"/>
      <c r="G71" s="6"/>
    </row>
    <row r="72" spans="1:7" s="1" customFormat="1">
      <c r="A72" s="56"/>
      <c r="B72" s="89"/>
      <c r="C72" s="89"/>
      <c r="D72" s="90"/>
      <c r="E72" s="89"/>
      <c r="F72" s="89"/>
      <c r="G72" s="89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5"/>
  <sheetViews>
    <sheetView workbookViewId="0">
      <selection activeCell="E10" sqref="E10"/>
    </sheetView>
  </sheetViews>
  <sheetFormatPr defaultColWidth="9.140625" defaultRowHeight="15"/>
  <cols>
    <col min="1" max="1" width="9.140625" style="3"/>
    <col min="2" max="2" width="50.7109375" style="3" customWidth="1"/>
    <col min="3" max="3" width="20.42578125" style="3" customWidth="1"/>
    <col min="4" max="4" width="17.42578125" style="3" customWidth="1"/>
    <col min="5" max="5" width="16.7109375" style="3" customWidth="1"/>
    <col min="6" max="6" width="37.28515625" style="3" customWidth="1"/>
    <col min="7" max="7" width="25" style="3" customWidth="1"/>
    <col min="8" max="16384" width="9.140625" style="3"/>
  </cols>
  <sheetData>
    <row r="1" spans="1:7" s="22" customFormat="1" ht="56.25" customHeight="1">
      <c r="A1" s="23"/>
      <c r="B1" s="149" t="s">
        <v>89</v>
      </c>
      <c r="C1" s="149"/>
      <c r="D1" s="149"/>
      <c r="E1" s="149"/>
      <c r="F1" s="149"/>
      <c r="G1" s="149"/>
    </row>
    <row r="2" spans="1:7" s="22" customFormat="1" ht="56.25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</row>
    <row r="3" spans="1:7" s="22" customFormat="1" ht="15.75">
      <c r="A3" s="19">
        <v>1</v>
      </c>
      <c r="B3" s="25" t="s">
        <v>90</v>
      </c>
      <c r="C3" s="26">
        <v>29</v>
      </c>
      <c r="D3" s="9">
        <f t="shared" ref="D3:D20" si="0">C3*100/52</f>
        <v>55.769230769230802</v>
      </c>
      <c r="E3" s="6" t="s">
        <v>57</v>
      </c>
      <c r="F3" s="6" t="s">
        <v>21</v>
      </c>
      <c r="G3" s="8" t="s">
        <v>22</v>
      </c>
    </row>
    <row r="4" spans="1:7" s="22" customFormat="1" ht="15.75">
      <c r="A4" s="19">
        <v>2</v>
      </c>
      <c r="B4" s="25" t="s">
        <v>91</v>
      </c>
      <c r="C4" s="27">
        <v>26</v>
      </c>
      <c r="D4" s="9">
        <f t="shared" si="0"/>
        <v>50</v>
      </c>
      <c r="E4" s="6" t="s">
        <v>13</v>
      </c>
      <c r="F4" s="6" t="s">
        <v>92</v>
      </c>
      <c r="G4" s="8" t="s">
        <v>11</v>
      </c>
    </row>
    <row r="5" spans="1:7" s="22" customFormat="1" ht="15.75">
      <c r="A5" s="19">
        <v>3</v>
      </c>
      <c r="B5" s="18" t="s">
        <v>93</v>
      </c>
      <c r="C5" s="27">
        <v>26</v>
      </c>
      <c r="D5" s="9">
        <f t="shared" si="0"/>
        <v>50</v>
      </c>
      <c r="E5" s="6" t="s">
        <v>13</v>
      </c>
      <c r="F5" s="6" t="s">
        <v>25</v>
      </c>
      <c r="G5" s="8" t="s">
        <v>26</v>
      </c>
    </row>
    <row r="6" spans="1:7" s="22" customFormat="1" ht="15.75">
      <c r="A6" s="19">
        <v>4</v>
      </c>
      <c r="B6" s="18" t="s">
        <v>94</v>
      </c>
      <c r="C6" s="27">
        <v>26</v>
      </c>
      <c r="D6" s="9">
        <f t="shared" si="0"/>
        <v>50</v>
      </c>
      <c r="E6" s="6" t="s">
        <v>13</v>
      </c>
      <c r="F6" s="6" t="s">
        <v>25</v>
      </c>
      <c r="G6" s="8" t="s">
        <v>95</v>
      </c>
    </row>
    <row r="7" spans="1:7" s="22" customFormat="1" ht="15.75">
      <c r="A7" s="19">
        <v>5</v>
      </c>
      <c r="B7" s="25" t="s">
        <v>96</v>
      </c>
      <c r="C7" s="27">
        <v>24</v>
      </c>
      <c r="D7" s="9">
        <f t="shared" si="0"/>
        <v>46.153846153846203</v>
      </c>
      <c r="E7" s="6" t="s">
        <v>13</v>
      </c>
      <c r="F7" s="6" t="s">
        <v>92</v>
      </c>
      <c r="G7" s="8" t="s">
        <v>11</v>
      </c>
    </row>
    <row r="8" spans="1:7" s="22" customFormat="1" ht="15" customHeight="1">
      <c r="A8" s="19">
        <v>6</v>
      </c>
      <c r="B8" s="19" t="s">
        <v>97</v>
      </c>
      <c r="C8" s="28">
        <v>23</v>
      </c>
      <c r="D8" s="9">
        <f t="shared" si="0"/>
        <v>44.230769230769198</v>
      </c>
      <c r="E8" s="6" t="s">
        <v>13</v>
      </c>
      <c r="F8" s="6" t="s">
        <v>45</v>
      </c>
      <c r="G8" s="8" t="s">
        <v>66</v>
      </c>
    </row>
    <row r="9" spans="1:7" s="22" customFormat="1" ht="18.95" customHeight="1">
      <c r="A9" s="19">
        <v>7</v>
      </c>
      <c r="B9" s="29" t="s">
        <v>98</v>
      </c>
      <c r="C9" s="28">
        <v>19</v>
      </c>
      <c r="D9" s="9">
        <f t="shared" si="0"/>
        <v>36.538461538461497</v>
      </c>
      <c r="E9" s="6" t="s">
        <v>13</v>
      </c>
      <c r="F9" s="6" t="s">
        <v>45</v>
      </c>
      <c r="G9" s="8" t="s">
        <v>66</v>
      </c>
    </row>
    <row r="10" spans="1:7" s="22" customFormat="1" ht="15.75">
      <c r="A10" s="19">
        <v>8</v>
      </c>
      <c r="B10" s="25" t="s">
        <v>99</v>
      </c>
      <c r="C10" s="27">
        <v>18</v>
      </c>
      <c r="D10" s="9">
        <f t="shared" si="0"/>
        <v>34.615384615384599</v>
      </c>
      <c r="E10" s="6" t="s">
        <v>18</v>
      </c>
      <c r="F10" s="6" t="s">
        <v>92</v>
      </c>
      <c r="G10" s="8" t="s">
        <v>11</v>
      </c>
    </row>
    <row r="11" spans="1:7" s="22" customFormat="1" ht="18" customHeight="1">
      <c r="A11" s="19">
        <v>9</v>
      </c>
      <c r="B11" s="29" t="s">
        <v>100</v>
      </c>
      <c r="C11" s="28">
        <v>17</v>
      </c>
      <c r="D11" s="9">
        <f t="shared" si="0"/>
        <v>32.692307692307701</v>
      </c>
      <c r="E11" s="6" t="s">
        <v>18</v>
      </c>
      <c r="F11" s="6" t="s">
        <v>45</v>
      </c>
      <c r="G11" s="8" t="s">
        <v>66</v>
      </c>
    </row>
    <row r="12" spans="1:7" s="22" customFormat="1" ht="15.75">
      <c r="A12" s="19">
        <v>10</v>
      </c>
      <c r="B12" s="30" t="s">
        <v>101</v>
      </c>
      <c r="C12" s="27">
        <v>14</v>
      </c>
      <c r="D12" s="9">
        <f t="shared" si="0"/>
        <v>26.923076923076898</v>
      </c>
      <c r="E12" s="6" t="s">
        <v>18</v>
      </c>
      <c r="F12" s="6" t="s">
        <v>41</v>
      </c>
      <c r="G12" s="8" t="s">
        <v>42</v>
      </c>
    </row>
    <row r="13" spans="1:7" s="22" customFormat="1" ht="15.75">
      <c r="A13" s="19">
        <v>11</v>
      </c>
      <c r="B13" s="31" t="s">
        <v>102</v>
      </c>
      <c r="C13" s="26">
        <v>13</v>
      </c>
      <c r="D13" s="9">
        <f t="shared" si="0"/>
        <v>25</v>
      </c>
      <c r="E13" s="6" t="s">
        <v>18</v>
      </c>
      <c r="F13" s="6" t="s">
        <v>37</v>
      </c>
      <c r="G13" s="17" t="s">
        <v>38</v>
      </c>
    </row>
    <row r="14" spans="1:7" s="22" customFormat="1" ht="15.75">
      <c r="A14" s="19">
        <v>12</v>
      </c>
      <c r="B14" s="30" t="s">
        <v>103</v>
      </c>
      <c r="C14" s="27">
        <v>10</v>
      </c>
      <c r="D14" s="9">
        <f t="shared" si="0"/>
        <v>19.230769230769202</v>
      </c>
      <c r="E14" s="6" t="s">
        <v>18</v>
      </c>
      <c r="F14" s="6" t="s">
        <v>92</v>
      </c>
      <c r="G14" s="8" t="s">
        <v>11</v>
      </c>
    </row>
    <row r="15" spans="1:7" s="22" customFormat="1" ht="15.95" customHeight="1">
      <c r="A15" s="19">
        <v>13</v>
      </c>
      <c r="B15" s="29" t="s">
        <v>104</v>
      </c>
      <c r="C15" s="28">
        <v>10</v>
      </c>
      <c r="D15" s="9">
        <f t="shared" si="0"/>
        <v>19.230769230769202</v>
      </c>
      <c r="E15" s="6" t="s">
        <v>18</v>
      </c>
      <c r="F15" s="6" t="s">
        <v>45</v>
      </c>
      <c r="G15" s="8" t="s">
        <v>66</v>
      </c>
    </row>
    <row r="16" spans="1:7" s="22" customFormat="1" ht="15" customHeight="1">
      <c r="A16" s="19">
        <v>14</v>
      </c>
      <c r="B16" s="20" t="s">
        <v>105</v>
      </c>
      <c r="C16" s="32">
        <v>10</v>
      </c>
      <c r="D16" s="9">
        <f t="shared" si="0"/>
        <v>19.230769230769202</v>
      </c>
      <c r="E16" s="6" t="s">
        <v>18</v>
      </c>
      <c r="F16" s="6" t="s">
        <v>45</v>
      </c>
      <c r="G16" s="8" t="s">
        <v>66</v>
      </c>
    </row>
    <row r="17" spans="1:7" s="22" customFormat="1" ht="17.100000000000001" customHeight="1">
      <c r="A17" s="19">
        <v>15</v>
      </c>
      <c r="B17" s="20" t="s">
        <v>106</v>
      </c>
      <c r="C17" s="32">
        <v>9</v>
      </c>
      <c r="D17" s="9">
        <f t="shared" si="0"/>
        <v>17.307692307692299</v>
      </c>
      <c r="E17" s="6" t="s">
        <v>18</v>
      </c>
      <c r="F17" s="6" t="s">
        <v>45</v>
      </c>
      <c r="G17" s="8" t="s">
        <v>66</v>
      </c>
    </row>
    <row r="18" spans="1:7" s="22" customFormat="1" ht="15.75">
      <c r="A18" s="19">
        <v>16</v>
      </c>
      <c r="B18" s="8" t="s">
        <v>107</v>
      </c>
      <c r="C18" s="33">
        <v>8</v>
      </c>
      <c r="D18" s="9">
        <f t="shared" si="0"/>
        <v>15.384615384615399</v>
      </c>
      <c r="E18" s="6" t="s">
        <v>18</v>
      </c>
      <c r="F18" s="6" t="s">
        <v>41</v>
      </c>
      <c r="G18" s="8" t="s">
        <v>42</v>
      </c>
    </row>
    <row r="19" spans="1:7" s="22" customFormat="1" ht="15.75">
      <c r="A19" s="19">
        <v>17</v>
      </c>
      <c r="B19" s="31" t="s">
        <v>108</v>
      </c>
      <c r="C19" s="32">
        <v>7</v>
      </c>
      <c r="D19" s="9">
        <f t="shared" si="0"/>
        <v>13.461538461538501</v>
      </c>
      <c r="E19" s="6" t="s">
        <v>18</v>
      </c>
      <c r="F19" s="6" t="s">
        <v>15</v>
      </c>
      <c r="G19" s="17" t="s">
        <v>16</v>
      </c>
    </row>
    <row r="20" spans="1:7" s="22" customFormat="1" ht="15.75">
      <c r="A20" s="19">
        <v>18</v>
      </c>
      <c r="B20" s="30" t="s">
        <v>109</v>
      </c>
      <c r="C20" s="33">
        <v>7</v>
      </c>
      <c r="D20" s="9">
        <f t="shared" si="0"/>
        <v>13.461538461538501</v>
      </c>
      <c r="E20" s="6" t="s">
        <v>18</v>
      </c>
      <c r="F20" s="6" t="s">
        <v>41</v>
      </c>
      <c r="G20" s="8" t="s">
        <v>42</v>
      </c>
    </row>
    <row r="21" spans="1:7" s="22" customFormat="1" ht="15.75">
      <c r="A21" s="19"/>
      <c r="B21" s="20"/>
      <c r="C21" s="32"/>
      <c r="D21" s="9"/>
      <c r="E21" s="6"/>
      <c r="F21" s="6"/>
      <c r="G21" s="34"/>
    </row>
    <row r="22" spans="1:7" s="22" customFormat="1" ht="15.75">
      <c r="A22" s="19"/>
      <c r="B22" s="20"/>
      <c r="C22" s="34"/>
      <c r="D22" s="9"/>
      <c r="E22" s="6"/>
      <c r="F22" s="6"/>
      <c r="G22" s="34"/>
    </row>
    <row r="23" spans="1:7" s="22" customFormat="1" ht="15.75">
      <c r="A23" s="19"/>
      <c r="B23" s="20"/>
      <c r="C23" s="34"/>
      <c r="D23" s="9"/>
      <c r="E23" s="6"/>
      <c r="F23" s="6"/>
      <c r="G23" s="34"/>
    </row>
    <row r="24" spans="1:7" s="22" customFormat="1" ht="15.75">
      <c r="A24" s="19"/>
      <c r="B24" s="20"/>
      <c r="C24" s="34"/>
      <c r="D24" s="9"/>
      <c r="E24" s="6"/>
      <c r="F24" s="6"/>
      <c r="G24" s="34"/>
    </row>
    <row r="25" spans="1:7" s="22" customFormat="1" ht="15.75">
      <c r="A25" s="19"/>
      <c r="B25" s="20"/>
      <c r="C25" s="34"/>
      <c r="D25" s="9"/>
      <c r="E25" s="6"/>
      <c r="F25" s="6"/>
      <c r="G25" s="34"/>
    </row>
    <row r="26" spans="1:7" s="22" customFormat="1" ht="15.75">
      <c r="A26" s="19"/>
      <c r="B26" s="20"/>
      <c r="C26" s="34"/>
      <c r="D26" s="9"/>
      <c r="E26" s="6"/>
      <c r="F26" s="6"/>
      <c r="G26" s="34"/>
    </row>
    <row r="27" spans="1:7" s="22" customFormat="1" ht="15.75">
      <c r="A27" s="19"/>
      <c r="B27" s="20"/>
      <c r="C27" s="34"/>
      <c r="D27" s="9"/>
      <c r="E27" s="6"/>
      <c r="F27" s="6"/>
      <c r="G27" s="34"/>
    </row>
    <row r="28" spans="1:7" s="22" customFormat="1" ht="15.75">
      <c r="A28" s="19"/>
      <c r="B28" s="20"/>
      <c r="C28" s="34"/>
      <c r="D28" s="9"/>
      <c r="E28" s="6"/>
      <c r="F28" s="6"/>
      <c r="G28" s="34"/>
    </row>
    <row r="29" spans="1:7" s="22" customFormat="1" ht="15.75">
      <c r="A29" s="19"/>
      <c r="B29" s="20"/>
      <c r="C29" s="34"/>
      <c r="D29" s="9"/>
      <c r="E29" s="6"/>
      <c r="F29" s="6"/>
      <c r="G29" s="34"/>
    </row>
    <row r="30" spans="1:7" s="22" customFormat="1" ht="15.75">
      <c r="A30" s="19"/>
      <c r="B30" s="10"/>
      <c r="C30" s="34"/>
      <c r="D30" s="9"/>
      <c r="E30" s="34"/>
      <c r="F30" s="6"/>
      <c r="G30" s="34"/>
    </row>
    <row r="31" spans="1:7" s="22" customFormat="1" ht="15.75">
      <c r="A31" s="19"/>
      <c r="B31" s="6"/>
      <c r="C31" s="34"/>
      <c r="D31" s="9"/>
      <c r="E31" s="34"/>
      <c r="F31" s="34"/>
      <c r="G31" s="34"/>
    </row>
    <row r="32" spans="1:7" s="22" customFormat="1" ht="15.75">
      <c r="A32" s="19"/>
      <c r="B32" s="6"/>
      <c r="C32" s="34"/>
      <c r="D32" s="9"/>
      <c r="E32" s="34"/>
      <c r="F32" s="34"/>
      <c r="G32" s="34"/>
    </row>
    <row r="33" spans="1:7" s="22" customFormat="1" ht="15.75">
      <c r="A33" s="19"/>
      <c r="B33" s="6"/>
      <c r="C33" s="34"/>
      <c r="D33" s="9"/>
      <c r="E33" s="34"/>
      <c r="F33" s="34"/>
      <c r="G33" s="34"/>
    </row>
    <row r="34" spans="1:7" s="22" customFormat="1" ht="15.75">
      <c r="A34" s="19"/>
      <c r="B34" s="10"/>
      <c r="C34" s="34"/>
      <c r="D34" s="9"/>
      <c r="E34" s="34"/>
      <c r="F34" s="34"/>
      <c r="G34" s="34"/>
    </row>
    <row r="35" spans="1:7" s="22" customFormat="1" ht="15.75">
      <c r="A35" s="6"/>
      <c r="B35" s="20"/>
      <c r="C35" s="34"/>
      <c r="D35" s="9"/>
      <c r="E35" s="34"/>
      <c r="F35" s="34"/>
      <c r="G35" s="34"/>
    </row>
    <row r="36" spans="1:7" s="22" customFormat="1" ht="15.75">
      <c r="A36" s="19"/>
      <c r="B36" s="6"/>
      <c r="C36" s="34"/>
      <c r="D36" s="9"/>
      <c r="E36" s="34"/>
      <c r="F36" s="34"/>
      <c r="G36" s="34"/>
    </row>
    <row r="37" spans="1:7" s="22" customFormat="1" ht="15.75">
      <c r="A37" s="19"/>
      <c r="B37" s="6"/>
      <c r="C37" s="34"/>
      <c r="D37" s="9"/>
      <c r="E37" s="34"/>
      <c r="F37" s="34"/>
      <c r="G37" s="34"/>
    </row>
    <row r="38" spans="1:7" s="22" customFormat="1" ht="15.75">
      <c r="A38" s="35"/>
      <c r="B38" s="6"/>
      <c r="C38" s="34"/>
      <c r="D38" s="9"/>
      <c r="E38" s="34"/>
      <c r="F38" s="36"/>
      <c r="G38" s="36"/>
    </row>
    <row r="39" spans="1:7" s="22" customFormat="1" ht="15.75">
      <c r="A39" s="37"/>
      <c r="B39" s="10"/>
      <c r="C39" s="20"/>
      <c r="D39" s="9"/>
      <c r="E39" s="34"/>
      <c r="F39" s="20"/>
      <c r="G39" s="20"/>
    </row>
    <row r="40" spans="1:7" s="22" customFormat="1" ht="15.75">
      <c r="A40" s="38"/>
      <c r="B40" s="39"/>
      <c r="C40" s="20"/>
      <c r="D40" s="9"/>
      <c r="E40" s="20"/>
      <c r="F40" s="20"/>
      <c r="G40" s="20"/>
    </row>
    <row r="41" spans="1:7" s="22" customFormat="1" ht="15.75">
      <c r="A41" s="40"/>
      <c r="B41" s="10"/>
      <c r="C41" s="20"/>
      <c r="D41" s="9"/>
      <c r="E41" s="20"/>
      <c r="F41" s="20"/>
      <c r="G41" s="20"/>
    </row>
    <row r="42" spans="1:7" s="22" customFormat="1" ht="15.75">
      <c r="A42" s="40"/>
      <c r="B42" s="20"/>
      <c r="C42" s="20"/>
      <c r="D42" s="9"/>
      <c r="E42" s="20"/>
      <c r="F42" s="20"/>
      <c r="G42" s="20"/>
    </row>
    <row r="43" spans="1:7" s="22" customFormat="1" ht="15.75">
      <c r="A43" s="40"/>
      <c r="B43" s="20"/>
      <c r="C43" s="20"/>
      <c r="D43" s="9"/>
      <c r="E43" s="20"/>
      <c r="F43" s="20"/>
      <c r="G43" s="20"/>
    </row>
    <row r="44" spans="1:7" s="22" customFormat="1" ht="15.75">
      <c r="A44" s="37"/>
      <c r="B44" s="41"/>
      <c r="C44" s="20"/>
      <c r="D44" s="9"/>
      <c r="E44" s="20"/>
      <c r="F44" s="20"/>
      <c r="G44" s="20"/>
    </row>
    <row r="45" spans="1:7" s="22" customFormat="1" ht="15.75">
      <c r="A45" s="42"/>
      <c r="B45" s="10"/>
      <c r="C45" s="20"/>
      <c r="D45" s="9"/>
      <c r="E45" s="20"/>
      <c r="F45" s="20"/>
      <c r="G45" s="20"/>
    </row>
    <row r="46" spans="1:7" s="22" customFormat="1" ht="15.75">
      <c r="A46" s="42"/>
      <c r="B46" s="10"/>
      <c r="C46" s="20"/>
      <c r="D46" s="9"/>
      <c r="E46" s="20"/>
      <c r="F46" s="20"/>
      <c r="G46" s="20"/>
    </row>
    <row r="47" spans="1:7" s="22" customFormat="1" ht="15.75">
      <c r="A47" s="42"/>
      <c r="B47" s="10"/>
      <c r="C47" s="20"/>
      <c r="D47" s="9"/>
      <c r="E47" s="20"/>
      <c r="F47" s="20"/>
      <c r="G47" s="20"/>
    </row>
    <row r="48" spans="1:7" s="22" customFormat="1" ht="15.75">
      <c r="A48" s="42"/>
      <c r="B48" s="10"/>
      <c r="C48" s="20"/>
      <c r="D48" s="9"/>
      <c r="E48" s="20"/>
      <c r="F48" s="20"/>
      <c r="G48" s="20"/>
    </row>
    <row r="49" spans="1:7" s="22" customFormat="1" ht="15.75">
      <c r="A49" s="42"/>
      <c r="B49" s="10"/>
      <c r="C49" s="20"/>
      <c r="D49" s="9"/>
      <c r="E49" s="20"/>
      <c r="F49" s="20"/>
      <c r="G49" s="43"/>
    </row>
    <row r="50" spans="1:7" s="22" customFormat="1" ht="15.75">
      <c r="A50" s="42"/>
      <c r="B50" s="10"/>
      <c r="C50" s="20"/>
      <c r="D50" s="9"/>
      <c r="E50" s="20"/>
      <c r="F50" s="20"/>
      <c r="G50" s="20"/>
    </row>
    <row r="51" spans="1:7" s="22" customFormat="1" ht="15.75">
      <c r="A51" s="42"/>
      <c r="B51" s="10"/>
      <c r="C51" s="20"/>
      <c r="D51" s="9"/>
      <c r="E51" s="20"/>
      <c r="F51" s="20"/>
      <c r="G51" s="20"/>
    </row>
    <row r="52" spans="1:7" s="22" customFormat="1" ht="15.75">
      <c r="A52" s="42"/>
      <c r="B52" s="10"/>
      <c r="C52" s="20"/>
      <c r="D52" s="9"/>
      <c r="E52" s="20"/>
      <c r="F52" s="20"/>
      <c r="G52" s="20"/>
    </row>
    <row r="53" spans="1:7" s="22" customFormat="1" ht="15.75">
      <c r="A53" s="42"/>
      <c r="B53" s="10"/>
      <c r="C53" s="20"/>
      <c r="D53" s="9"/>
      <c r="E53" s="20"/>
      <c r="F53" s="20"/>
      <c r="G53" s="20"/>
    </row>
    <row r="54" spans="1:7" s="22" customFormat="1" ht="15.75">
      <c r="A54" s="42"/>
      <c r="B54" s="6"/>
      <c r="C54" s="6"/>
      <c r="D54" s="9"/>
      <c r="E54" s="20"/>
      <c r="F54" s="20"/>
      <c r="G54" s="20"/>
    </row>
    <row r="55" spans="1:7" s="22" customFormat="1" ht="15.75">
      <c r="A55" s="42"/>
      <c r="B55" s="10"/>
      <c r="C55" s="44"/>
      <c r="D55" s="9"/>
      <c r="E55" s="20"/>
      <c r="F55" s="20"/>
      <c r="G55" s="20"/>
    </row>
    <row r="56" spans="1:7" s="22" customFormat="1" ht="15.75">
      <c r="A56" s="42"/>
      <c r="B56" s="10"/>
      <c r="C56" s="6"/>
      <c r="D56" s="9"/>
      <c r="E56" s="20"/>
      <c r="F56" s="20"/>
      <c r="G56" s="20"/>
    </row>
    <row r="57" spans="1:7" s="22" customFormat="1" ht="15.75">
      <c r="A57" s="42"/>
      <c r="B57" s="6"/>
      <c r="C57" s="6"/>
      <c r="D57" s="45"/>
      <c r="E57" s="44"/>
      <c r="F57" s="20"/>
      <c r="G57" s="20"/>
    </row>
    <row r="58" spans="1:7" s="22" customFormat="1" ht="15.75">
      <c r="A58" s="42"/>
      <c r="B58" s="44"/>
      <c r="C58" s="44"/>
      <c r="D58" s="45"/>
      <c r="E58" s="44"/>
      <c r="F58" s="44"/>
      <c r="G58" s="44"/>
    </row>
    <row r="59" spans="1:7" s="22" customFormat="1" ht="15.75">
      <c r="A59" s="42"/>
      <c r="B59" s="6"/>
      <c r="C59" s="6"/>
      <c r="D59" s="45"/>
      <c r="E59" s="44"/>
      <c r="F59" s="46"/>
      <c r="G59" s="6"/>
    </row>
    <row r="60" spans="1:7" s="22" customFormat="1" ht="15.75">
      <c r="A60" s="42"/>
      <c r="B60" s="6"/>
      <c r="C60" s="6"/>
      <c r="D60" s="45"/>
      <c r="E60" s="44"/>
      <c r="F60" s="46"/>
      <c r="G60" s="6"/>
    </row>
    <row r="61" spans="1:7" s="22" customFormat="1" ht="15.75">
      <c r="A61" s="42"/>
      <c r="B61" s="6"/>
      <c r="C61" s="44"/>
      <c r="D61" s="45"/>
      <c r="E61" s="44"/>
      <c r="F61" s="44"/>
      <c r="G61" s="44"/>
    </row>
    <row r="62" spans="1:7" s="22" customFormat="1" ht="15.75">
      <c r="A62" s="42"/>
      <c r="B62" s="6"/>
      <c r="C62" s="44"/>
      <c r="D62" s="45"/>
      <c r="E62" s="44"/>
      <c r="F62" s="44"/>
      <c r="G62" s="44"/>
    </row>
    <row r="63" spans="1:7" s="22" customFormat="1" ht="15.75">
      <c r="A63" s="42"/>
      <c r="B63" s="6"/>
      <c r="C63" s="6"/>
      <c r="D63" s="45"/>
      <c r="E63" s="44"/>
      <c r="F63" s="46"/>
      <c r="G63" s="6"/>
    </row>
    <row r="64" spans="1:7" s="22" customFormat="1" ht="15.75">
      <c r="A64" s="42"/>
      <c r="B64" s="6"/>
      <c r="C64" s="6"/>
      <c r="D64" s="45"/>
      <c r="E64" s="44"/>
      <c r="F64" s="46"/>
      <c r="G64" s="6"/>
    </row>
    <row r="65" spans="1:7" s="22" customFormat="1" ht="15.75">
      <c r="A65" s="42"/>
      <c r="B65" s="6"/>
      <c r="C65" s="6"/>
      <c r="D65" s="45"/>
      <c r="E65" s="44"/>
      <c r="F65" s="46"/>
      <c r="G65" s="44"/>
    </row>
    <row r="66" spans="1:7" s="22" customFormat="1" ht="15.75">
      <c r="A66" s="42"/>
      <c r="B66" s="6"/>
      <c r="C66" s="6"/>
      <c r="D66" s="45"/>
      <c r="E66" s="44"/>
      <c r="F66" s="46"/>
      <c r="G66" s="46"/>
    </row>
    <row r="67" spans="1:7" s="22" customFormat="1" ht="15.75">
      <c r="A67" s="42"/>
      <c r="B67" s="6"/>
      <c r="C67" s="6"/>
      <c r="D67" s="45"/>
      <c r="E67" s="44"/>
      <c r="F67" s="46"/>
      <c r="G67" s="46"/>
    </row>
    <row r="68" spans="1:7" s="22" customFormat="1" ht="15.75">
      <c r="A68" s="42"/>
      <c r="B68" s="6"/>
      <c r="C68" s="6"/>
      <c r="D68" s="45"/>
      <c r="E68" s="44"/>
      <c r="F68" s="46"/>
      <c r="G68" s="46"/>
    </row>
    <row r="69" spans="1:7" s="22" customFormat="1" ht="15.75">
      <c r="A69" s="42"/>
      <c r="B69" s="6"/>
      <c r="C69" s="6"/>
      <c r="D69" s="45"/>
      <c r="E69" s="44"/>
      <c r="F69" s="46"/>
      <c r="G69" s="46"/>
    </row>
    <row r="70" spans="1:7" s="22" customFormat="1" ht="15.75">
      <c r="A70" s="42"/>
      <c r="B70" s="6"/>
      <c r="C70" s="6"/>
      <c r="D70" s="45"/>
      <c r="E70" s="44"/>
      <c r="F70" s="46"/>
      <c r="G70" s="6"/>
    </row>
    <row r="71" spans="1:7" s="22" customFormat="1" ht="15.75">
      <c r="A71" s="47"/>
      <c r="B71" s="48"/>
      <c r="C71" s="48"/>
      <c r="D71" s="49"/>
      <c r="E71" s="48"/>
      <c r="F71" s="48"/>
      <c r="G71" s="50"/>
    </row>
    <row r="72" spans="1:7" s="22" customFormat="1" ht="15.75">
      <c r="A72" s="47"/>
      <c r="B72" s="51"/>
      <c r="C72" s="51"/>
      <c r="D72" s="52"/>
      <c r="E72" s="51"/>
      <c r="F72" s="53"/>
      <c r="G72" s="53"/>
    </row>
    <row r="73" spans="1:7" s="22" customFormat="1">
      <c r="A73" s="47"/>
      <c r="B73" s="47"/>
      <c r="C73" s="47"/>
      <c r="D73" s="54"/>
      <c r="E73" s="47"/>
      <c r="F73" s="55"/>
      <c r="G73" s="55"/>
    </row>
    <row r="74" spans="1:7" s="22" customFormat="1">
      <c r="A74" s="47"/>
      <c r="B74" s="47"/>
      <c r="C74" s="47"/>
      <c r="D74" s="54"/>
      <c r="E74" s="47"/>
      <c r="F74" s="55"/>
      <c r="G74" s="55"/>
    </row>
    <row r="75" spans="1:7" s="22" customFormat="1">
      <c r="A75" s="47"/>
      <c r="B75" s="47"/>
      <c r="C75" s="47"/>
      <c r="D75" s="54"/>
      <c r="E75" s="47"/>
      <c r="F75" s="47"/>
      <c r="G75" s="47"/>
    </row>
    <row r="76" spans="1:7" s="22" customFormat="1">
      <c r="A76" s="47"/>
      <c r="B76" s="47"/>
      <c r="C76" s="47"/>
      <c r="D76" s="54"/>
      <c r="E76" s="47"/>
      <c r="F76" s="55"/>
      <c r="G76" s="55"/>
    </row>
    <row r="77" spans="1:7" s="22" customFormat="1">
      <c r="A77" s="47"/>
      <c r="B77" s="55"/>
      <c r="C77" s="47"/>
      <c r="D77" s="54"/>
      <c r="E77" s="47"/>
      <c r="F77" s="55"/>
      <c r="G77" s="55"/>
    </row>
    <row r="78" spans="1:7" s="22" customFormat="1">
      <c r="A78" s="47"/>
      <c r="B78" s="47"/>
      <c r="C78" s="47"/>
      <c r="D78" s="54"/>
      <c r="E78" s="47"/>
      <c r="F78" s="55"/>
      <c r="G78" s="55"/>
    </row>
    <row r="79" spans="1:7" s="22" customFormat="1">
      <c r="A79" s="47"/>
      <c r="B79" s="47"/>
      <c r="C79" s="47"/>
      <c r="D79" s="54"/>
      <c r="E79" s="47"/>
      <c r="F79" s="55"/>
      <c r="G79" s="55"/>
    </row>
    <row r="80" spans="1:7" s="22" customFormat="1">
      <c r="A80" s="47"/>
      <c r="B80" s="47"/>
      <c r="C80" s="47"/>
      <c r="D80" s="47"/>
      <c r="E80" s="47"/>
      <c r="F80" s="47"/>
      <c r="G80" s="47"/>
    </row>
    <row r="81" spans="1:7" s="22" customFormat="1">
      <c r="A81" s="47"/>
      <c r="B81" s="47"/>
      <c r="C81" s="47"/>
      <c r="D81" s="47"/>
      <c r="E81" s="47"/>
      <c r="F81" s="47"/>
      <c r="G81" s="47"/>
    </row>
    <row r="82" spans="1:7">
      <c r="A82" s="56"/>
      <c r="B82" s="56"/>
      <c r="C82" s="56"/>
      <c r="D82" s="56"/>
      <c r="E82" s="56"/>
      <c r="F82" s="56"/>
      <c r="G82" s="56"/>
    </row>
    <row r="83" spans="1:7">
      <c r="A83" s="56"/>
      <c r="B83" s="56"/>
      <c r="C83" s="56"/>
      <c r="D83" s="56"/>
      <c r="E83" s="56"/>
      <c r="F83" s="56"/>
      <c r="G83" s="56"/>
    </row>
    <row r="84" spans="1:7">
      <c r="A84" s="56"/>
      <c r="B84" s="56"/>
      <c r="C84" s="56"/>
      <c r="D84" s="56"/>
      <c r="E84" s="56"/>
      <c r="F84" s="56"/>
      <c r="G84" s="56"/>
    </row>
    <row r="85" spans="1:7">
      <c r="A85" s="56"/>
      <c r="B85" s="56"/>
      <c r="C85" s="56"/>
      <c r="D85" s="56"/>
      <c r="E85" s="56"/>
      <c r="F85" s="56"/>
      <c r="G85" s="56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0"/>
  <sheetViews>
    <sheetView workbookViewId="0">
      <selection activeCell="E5" sqref="E5"/>
    </sheetView>
  </sheetViews>
  <sheetFormatPr defaultColWidth="9.140625" defaultRowHeight="15"/>
  <cols>
    <col min="1" max="1" width="9.140625" style="3"/>
    <col min="2" max="2" width="36.28515625" style="3" customWidth="1"/>
    <col min="3" max="3" width="20.42578125" style="3" customWidth="1"/>
    <col min="4" max="4" width="17.42578125" style="3" customWidth="1"/>
    <col min="5" max="5" width="16.7109375" style="3" customWidth="1"/>
    <col min="6" max="6" width="37" style="3" customWidth="1"/>
    <col min="7" max="7" width="39.42578125" style="3" customWidth="1"/>
    <col min="8" max="16384" width="9.140625" style="3"/>
  </cols>
  <sheetData>
    <row r="1" spans="1:7" ht="56.25" customHeight="1">
      <c r="A1" s="4"/>
      <c r="B1" s="149" t="s">
        <v>110</v>
      </c>
      <c r="C1" s="149"/>
      <c r="D1" s="149"/>
      <c r="E1" s="149"/>
      <c r="F1" s="149"/>
      <c r="G1" s="149"/>
    </row>
    <row r="2" spans="1:7" ht="56.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>
      <c r="A3" s="6">
        <v>1</v>
      </c>
      <c r="B3" s="7" t="s">
        <v>111</v>
      </c>
      <c r="C3" s="8">
        <v>44</v>
      </c>
      <c r="D3" s="9">
        <f t="shared" ref="D3:D8" si="0">C3*100/52</f>
        <v>84.615384615384599</v>
      </c>
      <c r="E3" s="6" t="s">
        <v>9</v>
      </c>
      <c r="F3" s="6" t="s">
        <v>45</v>
      </c>
      <c r="G3" s="10" t="s">
        <v>112</v>
      </c>
    </row>
    <row r="4" spans="1:7" s="1" customFormat="1" ht="15.75">
      <c r="A4" s="11">
        <v>2</v>
      </c>
      <c r="B4" s="12" t="s">
        <v>113</v>
      </c>
      <c r="C4" s="13">
        <v>34</v>
      </c>
      <c r="D4" s="14">
        <f t="shared" si="0"/>
        <v>65.384615384615401</v>
      </c>
      <c r="E4" s="11" t="s">
        <v>57</v>
      </c>
      <c r="F4" s="11" t="s">
        <v>92</v>
      </c>
      <c r="G4" s="15" t="s">
        <v>11</v>
      </c>
    </row>
    <row r="5" spans="1:7" s="1" customFormat="1" ht="15.75">
      <c r="A5" s="6">
        <v>3</v>
      </c>
      <c r="B5" s="16" t="s">
        <v>114</v>
      </c>
      <c r="C5" s="8">
        <v>12</v>
      </c>
      <c r="D5" s="9">
        <f t="shared" si="0"/>
        <v>23.076923076923102</v>
      </c>
      <c r="E5" s="6" t="s">
        <v>13</v>
      </c>
      <c r="F5" s="6" t="s">
        <v>37</v>
      </c>
      <c r="G5" s="17" t="s">
        <v>38</v>
      </c>
    </row>
    <row r="6" spans="1:7" s="1" customFormat="1" ht="15.75">
      <c r="A6" s="11">
        <v>4</v>
      </c>
      <c r="B6" s="18" t="s">
        <v>115</v>
      </c>
      <c r="C6" s="8">
        <v>11</v>
      </c>
      <c r="D6" s="9">
        <f t="shared" si="0"/>
        <v>21.153846153846199</v>
      </c>
      <c r="E6" s="6" t="s">
        <v>18</v>
      </c>
      <c r="F6" s="6" t="s">
        <v>21</v>
      </c>
      <c r="G6" s="8" t="s">
        <v>22</v>
      </c>
    </row>
    <row r="7" spans="1:7" s="1" customFormat="1" ht="15.75">
      <c r="A7" s="6">
        <v>5</v>
      </c>
      <c r="B7" s="19" t="s">
        <v>116</v>
      </c>
      <c r="C7" s="8">
        <v>9</v>
      </c>
      <c r="D7" s="9">
        <f t="shared" si="0"/>
        <v>17.307692307692299</v>
      </c>
      <c r="E7" s="6" t="s">
        <v>18</v>
      </c>
      <c r="F7" s="6" t="s">
        <v>45</v>
      </c>
      <c r="G7" s="10" t="s">
        <v>112</v>
      </c>
    </row>
    <row r="8" spans="1:7" s="2" customFormat="1" ht="15.75">
      <c r="A8" s="11">
        <v>6</v>
      </c>
      <c r="B8" s="18" t="s">
        <v>117</v>
      </c>
      <c r="C8" s="8">
        <v>8</v>
      </c>
      <c r="D8" s="9">
        <f t="shared" si="0"/>
        <v>15.384615384615399</v>
      </c>
      <c r="E8" s="6" t="s">
        <v>18</v>
      </c>
      <c r="F8" s="6" t="s">
        <v>21</v>
      </c>
      <c r="G8" s="8" t="s">
        <v>22</v>
      </c>
    </row>
    <row r="9" spans="1:7" s="1" customFormat="1" ht="15.75">
      <c r="A9" s="6"/>
      <c r="B9" s="20"/>
      <c r="C9" s="6"/>
      <c r="D9" s="9"/>
      <c r="E9" s="6"/>
      <c r="F9" s="6"/>
      <c r="G9" s="6"/>
    </row>
    <row r="10" spans="1:7" s="1" customFormat="1" ht="15.75">
      <c r="A10" s="6"/>
      <c r="B10" s="6"/>
      <c r="C10" s="6"/>
      <c r="D10" s="9"/>
      <c r="E10" s="6"/>
      <c r="F10" s="6"/>
      <c r="G10" s="6"/>
    </row>
    <row r="11" spans="1:7" ht="15.75">
      <c r="A11" s="6"/>
      <c r="B11" s="20"/>
      <c r="C11" s="6"/>
      <c r="D11" s="9"/>
      <c r="E11" s="6"/>
      <c r="F11" s="6"/>
      <c r="G11" s="6"/>
    </row>
    <row r="12" spans="1:7">
      <c r="A12" s="21"/>
      <c r="B12" s="21"/>
      <c r="C12" s="21"/>
      <c r="D12" s="21"/>
      <c r="E12" s="21"/>
      <c r="F12" s="21"/>
      <c r="G12" s="21"/>
    </row>
    <row r="13" spans="1:7">
      <c r="A13" s="21"/>
      <c r="B13" s="21"/>
      <c r="C13" s="21"/>
      <c r="D13" s="21"/>
      <c r="E13" s="21"/>
      <c r="F13" s="21"/>
      <c r="G13" s="21"/>
    </row>
    <row r="14" spans="1:7">
      <c r="A14" s="21"/>
      <c r="B14" s="21"/>
      <c r="C14" s="21"/>
      <c r="D14" s="21"/>
      <c r="E14" s="21"/>
      <c r="F14" s="21"/>
      <c r="G14" s="21"/>
    </row>
    <row r="15" spans="1:7">
      <c r="A15" s="21"/>
      <c r="B15" s="21"/>
      <c r="C15" s="21"/>
      <c r="D15" s="21"/>
      <c r="E15" s="21"/>
      <c r="F15" s="21"/>
      <c r="G15" s="21"/>
    </row>
    <row r="16" spans="1:7">
      <c r="A16" s="21"/>
      <c r="B16" s="21"/>
      <c r="C16" s="21"/>
      <c r="D16" s="21"/>
      <c r="E16" s="21"/>
      <c r="F16" s="21"/>
      <c r="G16" s="21"/>
    </row>
    <row r="17" spans="1:7">
      <c r="A17" s="21"/>
      <c r="B17" s="21"/>
      <c r="C17" s="21"/>
      <c r="D17" s="21"/>
      <c r="E17" s="21"/>
      <c r="F17" s="21"/>
      <c r="G17" s="21"/>
    </row>
    <row r="18" spans="1:7">
      <c r="A18" s="21"/>
      <c r="B18" s="21"/>
      <c r="C18" s="21"/>
      <c r="D18" s="21"/>
      <c r="E18" s="21"/>
      <c r="F18" s="21"/>
      <c r="G18" s="21"/>
    </row>
    <row r="19" spans="1:7">
      <c r="A19" s="21"/>
      <c r="B19" s="21"/>
      <c r="C19" s="21"/>
      <c r="D19" s="21"/>
      <c r="E19" s="21"/>
      <c r="F19" s="21"/>
      <c r="G19" s="21"/>
    </row>
    <row r="20" spans="1:7">
      <c r="A20" s="21"/>
      <c r="B20" s="21"/>
      <c r="C20" s="21"/>
      <c r="D20" s="21"/>
      <c r="E20" s="21"/>
      <c r="F20" s="21"/>
      <c r="G20" s="21"/>
    </row>
  </sheetData>
  <mergeCells count="1">
    <mergeCell ref="B1:G1"/>
  </mergeCells>
  <pageMargins left="0.70000004768371604" right="0.70000004768371604" top="0.75" bottom="0.75" header="0.30000001192092901" footer="0.30000001192092901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5 класс</vt:lpstr>
      <vt:lpstr>6 класс</vt:lpstr>
      <vt:lpstr>7 класс</vt:lpstr>
      <vt:lpstr>8 класс</vt:lpstr>
      <vt:lpstr>9 класс</vt:lpstr>
      <vt:lpstr>10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ИДК</dc:creator>
  <cp:lastModifiedBy>БеловаОИ</cp:lastModifiedBy>
  <dcterms:created xsi:type="dcterms:W3CDTF">2024-10-10T13:27:00Z</dcterms:created>
  <dcterms:modified xsi:type="dcterms:W3CDTF">2025-11-10T08:43:58Z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4767C6F84D284EFB8FD0C4C10D3338DE_12</vt:lpwstr>
  </property>
  <property fmtid="{D5CDD505-2E9C-101B-9397-08002B2CF9AE}" pid="3" name="KSOProductBuildVer">
    <vt:lpwstr>1049-12.2.0.23131</vt:lpwstr>
  </property>
</Properties>
</file>